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<sst xmlns="http://schemas.openxmlformats.org/spreadsheetml/2006/main" count="36" uniqueCount="36">
  <si>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</si>
  <si>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</si>
  <si>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</si>
  <si>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</si>
  <si>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18,95 kW, EER 4,72, puissance calorifique nominale 16,8 kW, COP 4,22, puissance sonore 50 dBA, dimensions 596x690x1538 mm, poids 175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</si>
  <si>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</si>
  <si>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</si>
  <si>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</si>
  <si>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</si>
  <si>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</si>
  <si>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</si>
  <si>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mt42bci025fff</t>
  </si>
  <si>
    <t xml:space="preserve">Unité eau-eau pompe à chaleur géothermique, pour chauffage et refroidissement actif et passif (en combinaison avec un module de froid indépendant), alimentation triphasée à 400 V, puissance frigorifique nominale 18,95 kW, EER 4,72, puissance calorifique nominale 16,8 kW, COP 4,22, puissance sonore 50 dBA, dimensions 596x690x1538 mm, poids 175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</si>
  <si>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</si>
  <si>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</si>
  <si>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</si>
  <si>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</si>
  <si>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</si>
  <si>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</si>
  <si>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</si>
  <si>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</si>
  <si>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</si>
  <si>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</si>
  <si>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</si>
  <si>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</si>
  <si>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</si>
  <si>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</si>
  <si>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</si>
  <si>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</si>
  <si>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</si>
  <si>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</si>
  <si>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</si>
  <si>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</si>
  <si>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</si>
  <si>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1.750.602,00DA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</si>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</sst>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1551530.790000</v>
      </c>
      <c r="H8" s="16"/>
      <c r="I8" s="16">
        <f ca="1">ROUND(INDIRECT(ADDRESS(ROW()+(0), COLUMN()+(-4), 1))*INDIRECT(ADDRESS(ROW()+(0), COLUMN()+(-2), 1)), 2)</f>
        <v>1551530.790000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10.345000</v>
      </c>
      <c r="F13" s="19" t="s">
        <v>28</v>
      </c>
      <c r="G13" s="20">
        <v>404.100000</v>
      </c>
      <c r="H13" s="20"/>
      <c r="I13" s="20">
        <f ca="1">ROUND(INDIRECT(ADDRESS(ROW()+(0), COLUMN()+(-4), 1))*INDIRECT(ADDRESS(ROW()+(0), COLUMN()+(-2), 1)), 2)</f>
        <v>4180.410000</v>
      </c>
    </row>
    <row r="14" spans="1:9" ht="13.50" thickBot="1" customHeight="1">
      <c r="A14" s="17" t="s">
        <v>29</v>
      </c>
      <c r="B14" s="21" t="s">
        <v>30</v>
      </c>
      <c r="C14" s="21"/>
      <c r="D14" s="21"/>
      <c r="E14" s="22">
        <v>10.345000</v>
      </c>
      <c r="F14" s="23" t="s">
        <v>31</v>
      </c>
      <c r="G14" s="24">
        <v>287.330000</v>
      </c>
      <c r="H14" s="24"/>
      <c r="I14" s="24">
        <f ca="1">ROUND(INDIRECT(ADDRESS(ROW()+(0), COLUMN()+(-4), 1))*INDIRECT(ADDRESS(ROW()+(0), COLUMN()+(-2), 1)), 2)</f>
        <v>2972.430000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2681681.990000</v>
      </c>
      <c r="H15" s="28"/>
      <c r="I15" s="28">
        <f ca="1">ROUND(INDIRECT(ADDRESS(ROW()+(0), COLUMN()+(-4), 1))*INDIRECT(ADDRESS(ROW()+(0), COLUMN()+(-2), 1))/100, 2)</f>
        <v>53633.640000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2735315.630000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