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<sst xmlns="http://schemas.openxmlformats.org/spreadsheetml/2006/main" count="33" uniqueCount="33">
  <si>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</si>
  <si>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</si>
  <si>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</si>
  <si>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</si>
  <si>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SEER 8,02 (température de sortie de l'eau 18°C), SEER 4,64 (température de sortie de l'eau 7°C), SCOP 4,48 (température d'entrée de l'air 7°C, température de sortie de l'eau 35°C), SCOP 3,43 (température d'entrée de l'air 7°C, température de sortie de l'eau 55°C), pour gaz R-32, puissance calorifique 4,6 kW, COP 5,2 (température de sortie de l'eau 35°C, température de bulbe sec de l'air extérieur 7°C), puissance calorifique 4,11 kW COP 3,69 (température de sortie de l'eau 45°C, température de bulbe sec de l'air extérieur 7°C), puissance frigorifique 6 kW, EER 5,35 (température de sortie de l'eau 18°C, température de bulbe sec de l'air extérieur 35°C), puissance frigorifique 4,5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</si>
  <si>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</si>
  <si>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</si>
  <si>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</si>
  <si>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</si>
  <si>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</si>
  <si>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</si>
  <si>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mt42bax009aa</t>
  </si>
  <si>
    <t xml:space="preserve">Équipement air-eau, pompe à chaleur aérothermique, pour production d'E.C.S., chauffage et refroidissement, SEER 8,02 (température de sortie de l'eau 18°C), SEER 4,64 (température de sortie de l'eau 7°C), SCOP 4,48 (température d'entrée de l'air 7°C, température de sortie de l'eau 35°C), SCOP 3,43 (température d'entrée de l'air 7°C, température de sortie de l'eau 55°C), pour gaz R-32, puissance calorifique 4,6 kW, COP 5,2 (température de sortie de l'eau 35°C, température de bulbe sec de l'air extérieur 7°C), puissance calorifique 4,11 kW COP 3,69 (température de sortie de l'eau 45°C, température de bulbe sec de l'air extérieur 7°C), puissance frigorifique 6 kW, EER 5,35 (température de sortie de l'eau 18°C, température de bulbe sec de l'air extérieur 35°C), puissance frigorifique 4,5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</si>
  <si>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</si>
  <si>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</si>
  <si>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</si>
  <si>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</si>
  <si>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</si>
  <si>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</si>
  <si>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</si>
  <si>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</si>
  <si>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</si>
  <si>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</si>
  <si>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</si>
  <si>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</si>
  <si>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</si>
  <si>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</si>
  <si>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</si>
  <si>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</si>
  <si>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</si>
  <si>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</si>
  <si>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1.093.990,76DA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</si>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</sst>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7" t="s">
        <v>12</v>
      </c>
      <c r="D9" s="9">
        <v>1</v>
      </c>
      <c r="E9" s="11" t="s">
        <v>13</v>
      </c>
      <c r="F9" s="13">
        <v>1.66697e+006</v>
      </c>
      <c r="G9" s="13">
        <f ca="1">ROUND(INDIRECT(ADDRESS(ROW()+(0), COLUMN()+(-3), 1))*INDIRECT(ADDRESS(ROW()+(0), COLUMN()+(-1), 1)), 2)</f>
        <v>1.66697e+006</v>
      </c>
    </row>
    <row r="10" spans="1:7" ht="13.50" thickBot="1" customHeight="1">
      <c r="A10" s="14" t="s">
        <v>14</v>
      </c>
      <c r="B10" s="14"/>
      <c r="C10" s="14" t="s">
        <v>15</v>
      </c>
      <c r="D10" s="15">
        <v>2</v>
      </c>
      <c r="E10" s="16" t="s">
        <v>16</v>
      </c>
      <c r="F10" s="17">
        <v>1466.46</v>
      </c>
      <c r="G10" s="17">
        <f ca="1">ROUND(INDIRECT(ADDRESS(ROW()+(0), COLUMN()+(-3), 1))*INDIRECT(ADDRESS(ROW()+(0), COLUMN()+(-1), 1)), 2)</f>
        <v>2932.92</v>
      </c>
    </row>
    <row r="11" spans="1:7" ht="13.50" thickBot="1" customHeight="1">
      <c r="A11" s="14" t="s">
        <v>17</v>
      </c>
      <c r="B11" s="14"/>
      <c r="C11" s="14" t="s">
        <v>18</v>
      </c>
      <c r="D11" s="15">
        <v>2</v>
      </c>
      <c r="E11" s="16" t="s">
        <v>19</v>
      </c>
      <c r="F11" s="17">
        <v>881.28</v>
      </c>
      <c r="G11" s="17">
        <f ca="1">ROUND(INDIRECT(ADDRESS(ROW()+(0), COLUMN()+(-3), 1))*INDIRECT(ADDRESS(ROW()+(0), COLUMN()+(-1), 1)), 2)</f>
        <v>1762.56</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2.093</v>
      </c>
      <c r="E13" s="16" t="s">
        <v>25</v>
      </c>
      <c r="F13" s="17">
        <v>717.33</v>
      </c>
      <c r="G13" s="17">
        <f ca="1">ROUND(INDIRECT(ADDRESS(ROW()+(0), COLUMN()+(-3), 1))*INDIRECT(ADDRESS(ROW()+(0), COLUMN()+(-1), 1)), 2)</f>
        <v>1501.37</v>
      </c>
    </row>
    <row r="14" spans="1:7" ht="13.50" thickBot="1" customHeight="1">
      <c r="A14" s="14" t="s">
        <v>26</v>
      </c>
      <c r="B14" s="14"/>
      <c r="C14" s="18" t="s">
        <v>27</v>
      </c>
      <c r="D14" s="19">
        <v>2.093</v>
      </c>
      <c r="E14" s="20" t="s">
        <v>28</v>
      </c>
      <c r="F14" s="21">
        <v>520.85</v>
      </c>
      <c r="G14" s="21">
        <f ca="1">ROUND(INDIRECT(ADDRESS(ROW()+(0), COLUMN()+(-3), 1))*INDIRECT(ADDRESS(ROW()+(0), COLUMN()+(-1), 1)), 2)</f>
        <v>1090.14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1.67584e+006</v>
      </c>
      <c r="G15" s="24">
        <f ca="1">ROUND(INDIRECT(ADDRESS(ROW()+(0), COLUMN()+(-3), 1))*INDIRECT(ADDRESS(ROW()+(0), COLUMN()+(-1), 1))/100, 2)</f>
        <v>33516.9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1.70936e+006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