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<sst xmlns="http://schemas.openxmlformats.org/spreadsheetml/2006/main" count="27" uniqueCount="27">
  <si>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</si>
  <si>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TVC210</t>
  </si>
  <si>
    <t xml:space="preserve">m</t>
  </si>
  <si>
    <t xml:space="preserve">Gaine souple à double paroi, en PVC et polyéthylène, avec isolation.</t>
  </si>
  <si>
    <r>
      <rPr>
        <sz val="8.25"/>
        <color rgb="FF000000"/>
        <rFont val="Arial"/>
        <family val="2"/>
      </rPr>
      <t xml:space="preserve">Conduit de ventilation, formé de tube flexible à double paroi avec isolation, composé de paroi intérieure en PVC et câble d'acier en spirale de 125 mm de diamètre, paroi extérieure en polyéthylène et isolation entre parois via matelas léger en laine de verre de 25 mm d'épaisseur.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</si>
  <si>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</si>
  <si>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</si>
  <si>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</si>
  <si>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</si>
  <si>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</si>
  <si>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</si>
  <si>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mt42sfc420d</t>
  </si>
  <si>
    <t xml:space="preserve">Matériau auxiliaire pour montage et fixation à l'ouvrage des conduits flexibles à double paroi en PVC et polyéthylène, avec isolation, de 125 mm de diamètre intérieur.</t>
  </si>
  <si>
    <t xml:space="preserve">U</t>
  </si>
  <si>
    <t xml:space="preserve">mt42sfc020dc</t>
  </si>
  <si>
    <t xml:space="preserve">Tube flexible à double paroi avec isolation, composé de paroi intérieure en PVC et câble d'acier en spirale de 125 mm de diamètre, paroi extérieure en polyéthylène et isolation entre parois via matelas léger en laine de verre de 25 mm d'épaisseur,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</si>
  <si>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</si>
  <si>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</si>
  <si>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</si>
  <si>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</si>
  <si>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</si>
  <si>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</si>
  <si>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</si>
  <si>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</si>
  <si>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</si>
  <si>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358,59DA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</si>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</sst>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136.63</v>
      </c>
      <c r="H9" s="13">
        <f ca="1">ROUND(INDIRECT(ADDRESS(ROW()+(0), COLUMN()+(-3), 1))*INDIRECT(ADDRESS(ROW()+(0), COLUMN()+(-1), 1)), 2)</f>
        <v>136.63</v>
      </c>
    </row>
    <row r="10" spans="1:8" ht="45.00" thickBot="1" customHeight="1">
      <c r="A10" s="14" t="s">
        <v>14</v>
      </c>
      <c r="B10" s="14"/>
      <c r="C10" s="14" t="s">
        <v>15</v>
      </c>
      <c r="D10" s="14"/>
      <c r="E10" s="15">
        <v>1</v>
      </c>
      <c r="F10" s="16" t="s">
        <v>16</v>
      </c>
      <c r="G10" s="17">
        <v>3016.64</v>
      </c>
      <c r="H10" s="17">
        <f ca="1">ROUND(INDIRECT(ADDRESS(ROW()+(0), COLUMN()+(-3), 1))*INDIRECT(ADDRESS(ROW()+(0), COLUMN()+(-1), 1)), 2)</f>
        <v>3016.64</v>
      </c>
    </row>
    <row r="11" spans="1:8" ht="13.50" thickBot="1" customHeight="1">
      <c r="A11" s="14" t="s">
        <v>17</v>
      </c>
      <c r="B11" s="14"/>
      <c r="C11" s="14" t="s">
        <v>18</v>
      </c>
      <c r="D11" s="14"/>
      <c r="E11" s="15">
        <v>0.199</v>
      </c>
      <c r="F11" s="16" t="s">
        <v>19</v>
      </c>
      <c r="G11" s="17">
        <v>717.33</v>
      </c>
      <c r="H11" s="17">
        <f ca="1">ROUND(INDIRECT(ADDRESS(ROW()+(0), COLUMN()+(-3), 1))*INDIRECT(ADDRESS(ROW()+(0), COLUMN()+(-1), 1)), 2)</f>
        <v>142.75</v>
      </c>
    </row>
    <row r="12" spans="1:8" ht="13.50" thickBot="1" customHeight="1">
      <c r="A12" s="14" t="s">
        <v>20</v>
      </c>
      <c r="B12" s="14"/>
      <c r="C12" s="18" t="s">
        <v>21</v>
      </c>
      <c r="D12" s="18"/>
      <c r="E12" s="19">
        <v>0.1</v>
      </c>
      <c r="F12" s="20" t="s">
        <v>22</v>
      </c>
      <c r="G12" s="21">
        <v>521.84</v>
      </c>
      <c r="H12" s="21">
        <f ca="1">ROUND(INDIRECT(ADDRESS(ROW()+(0), COLUMN()+(-3), 1))*INDIRECT(ADDRESS(ROW()+(0), COLUMN()+(-1), 1)), 2)</f>
        <v>52.18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3348.2</v>
      </c>
      <c r="H13" s="24">
        <f ca="1">ROUND(INDIRECT(ADDRESS(ROW()+(0), COLUMN()+(-3), 1))*INDIRECT(ADDRESS(ROW()+(0), COLUMN()+(-1), 1))/100, 2)</f>
        <v>66.96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3415.16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