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<sst xmlns="http://schemas.openxmlformats.org/spreadsheetml/2006/main" count="29" uniqueCount="29">
  <si>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</si>
  <si>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GPO060</t>
  </si>
  <si>
    <t xml:space="preserve">m²</t>
  </si>
  <si>
    <t xml:space="preserve">Platelage de base en panneaux de bois, pour plancher.</t>
  </si>
  <si>
    <r>
      <rPr>
        <sz val="7.80"/>
        <color rgb="FF000000"/>
        <rFont val="Arial"/>
        <family val="2"/>
      </rPr>
      <t xml:space="preserve">Panneau de base de </t>
    </r>
    <r>
      <rPr>
        <b/>
        <sz val="7.80"/>
        <color rgb="FF000000"/>
        <rFont val="Arial"/>
        <family val="2"/>
      </rPr>
      <t xml:space="preserve">panneau structural en bois, de 19 mm d'épaisseur</t>
    </r>
    <r>
      <rPr>
        <sz val="7.80"/>
        <color rgb="FF000000"/>
        <rFont val="Arial"/>
        <family val="2"/>
      </rPr>
      <t xml:space="preserve">, placé avec des fixations mécaniques.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</si>
  <si>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</si>
  <si>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</si>
  <si>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</si>
  <si>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</si>
  <si>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</si>
  <si>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</si>
  <si>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mt08eff040f</t>
  </si>
  <si>
    <t xml:space="preserve">Panneau structural en bois pour un usage en milieu humide, de 2040x900 mm et 19 mm d'épaisseur, à rainure et languette sur ses quatre côtés, selon NF EN 312.</t>
  </si>
  <si>
    <t xml:space="preserve">m²</t>
  </si>
  <si>
    <t xml:space="preserve">mt50spa101</t>
  </si>
  <si>
    <t xml:space="preserve">Clous en acier.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</si>
  <si>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</si>
  <si>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</si>
  <si>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</si>
  <si>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</si>
  <si>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</si>
  <si>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</si>
  <si>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</si>
  <si>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</si>
  <si>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</si>
  <si>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</si>
  <si>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</si>
  <si>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325,13DA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</si>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</sst>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3.35" customWidth="1"/>
    <col min="3" max="3" width="3.06" customWidth="1"/>
    <col min="4" max="4" width="64.41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785.980000</v>
      </c>
      <c r="H8" s="16">
        <f ca="1">ROUND(INDIRECT(ADDRESS(ROW()+(0), COLUMN()+(-3), 1))*INDIRECT(ADDRESS(ROW()+(0), COLUMN()+(-1), 1)), 2)</f>
        <v>825.280000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0.150000</v>
      </c>
      <c r="F9" s="19" t="s">
        <v>16</v>
      </c>
      <c r="G9" s="20">
        <v>109.770000</v>
      </c>
      <c r="H9" s="20">
        <f ca="1">ROUND(INDIRECT(ADDRESS(ROW()+(0), COLUMN()+(-3), 1))*INDIRECT(ADDRESS(ROW()+(0), COLUMN()+(-1), 1)), 2)</f>
        <v>16.470000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0.183000</v>
      </c>
      <c r="F10" s="19" t="s">
        <v>19</v>
      </c>
      <c r="G10" s="20">
        <v>384.080000</v>
      </c>
      <c r="H10" s="20">
        <f ca="1">ROUND(INDIRECT(ADDRESS(ROW()+(0), COLUMN()+(-3), 1))*INDIRECT(ADDRESS(ROW()+(0), COLUMN()+(-1), 1)), 2)</f>
        <v>70.290000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0.091000</v>
      </c>
      <c r="F11" s="23" t="s">
        <v>22</v>
      </c>
      <c r="G11" s="24">
        <v>282.900000</v>
      </c>
      <c r="H11" s="24">
        <f ca="1">ROUND(INDIRECT(ADDRESS(ROW()+(0), COLUMN()+(-3), 1))*INDIRECT(ADDRESS(ROW()+(0), COLUMN()+(-1), 1)), 2)</f>
        <v>25.740000</v>
      </c>
    </row>
    <row r="12" spans="1:8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937.780000</v>
      </c>
      <c r="H12" s="16">
        <f ca="1">ROUND(INDIRECT(ADDRESS(ROW()+(0), COLUMN()+(-3), 1))*INDIRECT(ADDRESS(ROW()+(0), COLUMN()+(-1), 1))/100, 2)</f>
        <v>18.760000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956.540000</v>
      </c>
      <c r="H13" s="24">
        <f ca="1">ROUND(INDIRECT(ADDRESS(ROW()+(0), COLUMN()+(-3), 1))*INDIRECT(ADDRESS(ROW()+(0), COLUMN()+(-1), 1))/100, 2)</f>
        <v>28.700000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985.240000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