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<sst xmlns="http://schemas.openxmlformats.org/spreadsheetml/2006/main" count="54" uniqueCount="54">
  <si>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</si>
  <si>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GMB090</t>
  </si>
  <si>
    <t xml:space="preserve">m²</t>
  </si>
  <si>
    <t xml:space="preserve">Mur de façade pour ETICS, en maçonnerie de blocs de béton à revêtir.</t>
  </si>
  <si>
    <r>
      <rPr>
        <sz val="8.25"/>
        <color rgb="FF000000"/>
        <rFont val="Arial"/>
        <family val="2"/>
      </rPr>
      <t xml:space="preserve">Mur de façade pour ETICS, appuyé sur le plancher et arasé, de 20 cm d'épaisseur, en maçonnerie de blocs creux en béton, à revêtir, 500x200x200 mm, résistance normalisée B40 (4 MPa), couleur grise, avec des joints de 10 mm d'épaisseur, pose avec du mortier de ciment confectionné sur chantier, avec 250 kg/m³ de ciment, couleur grise, dosage 1:6, fourni en sacs. Réalisation des linteaux avec linteau bétonné "in situ".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</si>
  <si>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</si>
  <si>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</si>
  <si>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</si>
  <si>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</si>
  <si>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</si>
  <si>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</si>
  <si>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</si>
  <si>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</si>
  <si>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</si>
  <si>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</si>
  <si>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</si>
  <si>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</si>
  <si>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</si>
  <si>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</si>
  <si>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</si>
  <si>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</si>
  <si>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</si>
  <si>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</si>
  <si>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</si>
  <si>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</si>
  <si>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</si>
  <si>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</si>
  <si>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</si>
  <si>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</si>
  <si>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</si>
  <si>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</si>
  <si>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</si>
  <si>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</si>
  <si>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</si>
  <si>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</si>
  <si>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</si>
  <si>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</si>
  <si>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</si>
  <si>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</si>
  <si>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</si>
  <si>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</si>
  <si>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</si>
  <si>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</si>
  <si>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</si>
  <si>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</si>
  <si>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</si>
  <si>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</si>
  <si>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</si>
  <si>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</si>
  <si>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</si>
  <si>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</si>
  <si>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</si>
  <si>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69,43DA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</si>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</sst>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128.72</v>
      </c>
      <c r="H9" s="13">
        <f ca="1">ROUND(INDIRECT(ADDRESS(ROW()+(0), COLUMN()+(-3), 1))*INDIRECT(ADDRESS(ROW()+(0), COLUMN()+(-1), 1)), 2)</f>
        <v>1415.92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178.6</v>
      </c>
      <c r="H10" s="17">
        <f ca="1">ROUND(INDIRECT(ADDRESS(ROW()+(0), COLUMN()+(-3),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1890.06</v>
      </c>
      <c r="H11" s="17">
        <f ca="1">ROUND(INDIRECT(ADDRESS(ROW()+(0), COLUMN()+(-3), 1))*INDIRECT(ADDRESS(ROW()+(0), COLUMN()+(-1), 1)), 2)</f>
        <v>43.47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7.837</v>
      </c>
      <c r="F12" s="16" t="s">
        <v>22</v>
      </c>
      <c r="G12" s="17">
        <v>12.98</v>
      </c>
      <c r="H12" s="17">
        <f ca="1">ROUND(INDIRECT(ADDRESS(ROW()+(0), COLUMN()+(-3), 1))*INDIRECT(ADDRESS(ROW()+(0), COLUMN()+(-1), 1)), 2)</f>
        <v>101.72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0.75</v>
      </c>
      <c r="F13" s="16" t="s">
        <v>25</v>
      </c>
      <c r="G13" s="17">
        <v>123.52</v>
      </c>
      <c r="H13" s="17">
        <f ca="1">ROUND(INDIRECT(ADDRESS(ROW()+(0), COLUMN()+(-3), 1))*INDIRECT(ADDRESS(ROW()+(0), COLUMN()+(-1), 1)), 2)</f>
        <v>92.64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0.004</v>
      </c>
      <c r="F14" s="16" t="s">
        <v>28</v>
      </c>
      <c r="G14" s="17">
        <v>2643.98</v>
      </c>
      <c r="H14" s="17">
        <f ca="1">ROUND(INDIRECT(ADDRESS(ROW()+(0), COLUMN()+(-3), 1))*INDIRECT(ADDRESS(ROW()+(0), COLUMN()+(-1), 1)), 2)</f>
        <v>10.58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0.007</v>
      </c>
      <c r="F15" s="16" t="s">
        <v>31</v>
      </c>
      <c r="G15" s="17">
        <v>2853.99</v>
      </c>
      <c r="H15" s="17">
        <f ca="1">ROUND(INDIRECT(ADDRESS(ROW()+(0), COLUMN()+(-3), 1))*INDIRECT(ADDRESS(ROW()+(0), COLUMN()+(-1), 1)), 2)</f>
        <v>19.98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0.001</v>
      </c>
      <c r="F16" s="16" t="s">
        <v>34</v>
      </c>
      <c r="G16" s="17">
        <v>40421.4</v>
      </c>
      <c r="H16" s="17">
        <f ca="1">ROUND(INDIRECT(ADDRESS(ROW()+(0), COLUMN()+(-3), 1))*INDIRECT(ADDRESS(ROW()+(0), COLUMN()+(-1), 1)), 2)</f>
        <v>40.42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0.003</v>
      </c>
      <c r="F17" s="16" t="s">
        <v>37</v>
      </c>
      <c r="G17" s="17">
        <v>1771.91</v>
      </c>
      <c r="H17" s="17">
        <f ca="1">ROUND(INDIRECT(ADDRESS(ROW()+(0), COLUMN()+(-3), 1))*INDIRECT(ADDRESS(ROW()+(0), COLUMN()+(-1), 1)), 2)</f>
        <v>5.32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0.011</v>
      </c>
      <c r="F18" s="16" t="s">
        <v>40</v>
      </c>
      <c r="G18" s="17">
        <v>172.29</v>
      </c>
      <c r="H18" s="17">
        <f ca="1">ROUND(INDIRECT(ADDRESS(ROW()+(0), COLUMN()+(-3), 1))*INDIRECT(ADDRESS(ROW()+(0), COLUMN()+(-1), 1)), 2)</f>
        <v>1.9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0.01</v>
      </c>
      <c r="F19" s="16" t="s">
        <v>43</v>
      </c>
      <c r="G19" s="17">
        <v>317.52</v>
      </c>
      <c r="H19" s="17">
        <f ca="1">ROUND(INDIRECT(ADDRESS(ROW()+(0), COLUMN()+(-3), 1))*INDIRECT(ADDRESS(ROW()+(0), COLUMN()+(-1), 1)), 2)</f>
        <v>3.18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0.539</v>
      </c>
      <c r="F20" s="16" t="s">
        <v>46</v>
      </c>
      <c r="G20" s="17">
        <v>618.9</v>
      </c>
      <c r="H20" s="17">
        <f ca="1">ROUND(INDIRECT(ADDRESS(ROW()+(0), COLUMN()+(-3), 1))*INDIRECT(ADDRESS(ROW()+(0), COLUMN()+(-1), 1)), 2)</f>
        <v>333.59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0.448</v>
      </c>
      <c r="F21" s="20" t="s">
        <v>49</v>
      </c>
      <c r="G21" s="21">
        <v>445.65</v>
      </c>
      <c r="H21" s="21">
        <f ca="1">ROUND(INDIRECT(ADDRESS(ROW()+(0), COLUMN()+(-3), 1))*INDIRECT(ADDRESS(ROW()+(0), COLUMN()+(-1), 1)), 2)</f>
        <v>199.65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2269.08</v>
      </c>
      <c r="H22" s="24">
        <f ca="1">ROUND(INDIRECT(ADDRESS(ROW()+(0), COLUMN()+(-3), 1))*INDIRECT(ADDRESS(ROW()+(0), COLUMN()+(-1), 1))/100, 2)</f>
        <v>45.38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2314.46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