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<sst xmlns="http://schemas.openxmlformats.org/spreadsheetml/2006/main" count="29" uniqueCount="29">
  <si>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</si>
  <si>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FMC120</t>
  </si>
  <si>
    <t xml:space="preserve">m</t>
  </si>
  <si>
    <t xml:space="preserve">Pièce spéciale décorative de faïence dans un carrelage mural. Pose en couche épaisse.</t>
  </si>
  <si>
    <r>
      <rPr>
        <sz val="8.25"/>
        <color rgb="FF000000"/>
        <rFont val="Arial"/>
        <family val="2"/>
      </rPr>
      <t xml:space="preserve">Moulure de faïence, de 25x200 mm, gamme moyenne, dans un carrelage mural. SUPPORT: parement en maçonnerie, vertical, jusqu'à 3 m de hauteur. POSE: en couche épaisse avec du mortier de ciment M-5. JOINTOIEMENT: avec du mortier de joints cémenteux amélioré, avec absorption d'eau réduite et résistance élevée à l'abrasion type CG 2 W A, couleur blanche, dans des joints de 3 mm d'épaisseur. Comprend les croisillons en PVC.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</si>
  <si>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</si>
  <si>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</si>
  <si>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</si>
  <si>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</si>
  <si>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</si>
  <si>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</si>
  <si>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mt19ala110Kb</t>
  </si>
  <si>
    <t xml:space="preserve">Moulure de faïence, de 25x200 mm, gamme moyenne.</t>
  </si>
  <si>
    <t xml:space="preserve">m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</si>
  <si>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</si>
  <si>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</si>
  <si>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</si>
  <si>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</si>
  <si>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</si>
  <si>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</si>
  <si>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mo024</t>
  </si>
  <si>
    <t xml:space="preserve">Compagnon professionnel III/CP2 carreleur en revêtements muraux.</t>
  </si>
  <si>
    <t xml:space="preserve">h</t>
  </si>
  <si>
    <t xml:space="preserve">mo062</t>
  </si>
  <si>
    <t xml:space="preserve">Ouvrier professionnel II/OP carreleur en revêtements muraux.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</si>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</sst>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42" customWidth="1"/>
    <col min="3" max="3" width="1.19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1641</v>
      </c>
      <c r="H9" s="13">
        <f ca="1">ROUND(INDIRECT(ADDRESS(ROW()+(0), COLUMN()+(-3), 1))*INDIRECT(ADDRESS(ROW()+(0), COLUMN()+(-1), 1)), 2)</f>
        <v>1723.05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0.001</v>
      </c>
      <c r="F10" s="16" t="s">
        <v>16</v>
      </c>
      <c r="G10" s="17">
        <v>14565.3</v>
      </c>
      <c r="H10" s="17">
        <f ca="1">ROUND(INDIRECT(ADDRESS(ROW()+(0), COLUMN()+(-3), 1))*INDIRECT(ADDRESS(ROW()+(0), COLUMN()+(-1), 1)), 2)</f>
        <v>14.57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0.335</v>
      </c>
      <c r="F11" s="16" t="s">
        <v>19</v>
      </c>
      <c r="G11" s="17">
        <v>288.53</v>
      </c>
      <c r="H11" s="17">
        <f ca="1">ROUND(INDIRECT(ADDRESS(ROW()+(0), COLUMN()+(-3), 1))*INDIRECT(ADDRESS(ROW()+(0), COLUMN()+(-1), 1)), 2)</f>
        <v>96.66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0.182</v>
      </c>
      <c r="F12" s="16" t="s">
        <v>22</v>
      </c>
      <c r="G12" s="17">
        <v>698.09</v>
      </c>
      <c r="H12" s="17">
        <f ca="1">ROUND(INDIRECT(ADDRESS(ROW()+(0), COLUMN()+(-3), 1))*INDIRECT(ADDRESS(ROW()+(0), COLUMN()+(-1), 1)), 2)</f>
        <v>127.05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0.091</v>
      </c>
      <c r="F13" s="20" t="s">
        <v>25</v>
      </c>
      <c r="G13" s="21">
        <v>521.84</v>
      </c>
      <c r="H13" s="21">
        <f ca="1">ROUND(INDIRECT(ADDRESS(ROW()+(0), COLUMN()+(-3), 1))*INDIRECT(ADDRESS(ROW()+(0), COLUMN()+(-1), 1)), 2)</f>
        <v>47.49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2008.82</v>
      </c>
      <c r="H14" s="24">
        <f ca="1">ROUND(INDIRECT(ADDRESS(ROW()+(0), COLUMN()+(-3), 1))*INDIRECT(ADDRESS(ROW()+(0), COLUMN()+(-1), 1))/100, 2)</f>
        <v>40.18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2049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