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<sst xmlns="http://schemas.openxmlformats.org/spreadsheetml/2006/main" count="29" uniqueCount="29">
  <si>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</si>
  <si>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</si>
  <si>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</si>
  <si>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</si>
  <si>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Combi Lana "KNAUF INSULATION", de 600x1200 mm et 50 mm d'épaisseur</t>
    </r>
    <r>
      <rPr>
        <sz val="7.80"/>
        <color rgb="FF000000"/>
        <rFont val="Arial"/>
        <family val="2"/>
      </rPr>
      <t xml:space="preserve">, fixé directement au plancher </t>
    </r>
    <r>
      <rPr>
        <b/>
        <sz val="7.80"/>
        <color rgb="FF000000"/>
        <rFont val="Arial"/>
        <family val="2"/>
      </rPr>
      <t xml:space="preserve">en béton</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</si>
  <si>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</si>
  <si>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</si>
  <si>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</si>
  <si>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</si>
  <si>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</si>
  <si>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</si>
  <si>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mt16vki010I</t>
  </si>
  <si>
    <t xml:space="preserve">Panneau léger de laine de bois, Heraklith Combi Lana "KNAUF INSULATION", de 600x1200 mm et 50 mm d'épaisseur, formé de copeaux de bois de 1,5 mm de diamètre combinés avec laine minérale, résistance thermique 1,157 m²K/W, conductivité thermique 0,09 W/(mK), densité 240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</si>
  <si>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</si>
  <si>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mt16vki030</t>
  </si>
  <si>
    <t xml:space="preserve">Cheville à frapper massive MSP "KNAUF INSULATION" pou l'ancrage de panneaux Heraklith à un support en béton,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</si>
  <si>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</si>
  <si>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</si>
  <si>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</si>
  <si>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</si>
  <si>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</si>
  <si>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</si>
  <si>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</si>
  <si>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</si>
  <si>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</si>
  <si>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</si>
  <si>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</si>
  <si>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2.764,75DA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</si>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</sst>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9" customWidth="1"/>
    <col min="2" max="2" width="7.29" customWidth="1"/>
    <col min="3" max="3" width="17.49" customWidth="1"/>
    <col min="4" max="4" width="42.69" customWidth="1"/>
    <col min="5" max="5" width="6.70" customWidth="1"/>
    <col min="6" max="6" width="1.89" customWidth="1"/>
    <col min="7" max="7" width="5.83" customWidth="1"/>
    <col min="8" max="8" width="3.21" customWidth="1"/>
    <col min="9" max="9" width="10.93" customWidth="1"/>
    <col min="10" max="10" width="1.89"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69.60" thickBot="1" customHeight="1">
      <c r="A8" s="10" t="s">
        <v>11</v>
      </c>
      <c r="B8" s="10" t="s">
        <v>12</v>
      </c>
      <c r="C8" s="10"/>
      <c r="D8" s="10"/>
      <c r="E8" s="12">
        <v>1.050000</v>
      </c>
      <c r="F8" s="12"/>
      <c r="G8" s="14" t="s">
        <v>13</v>
      </c>
      <c r="H8" s="16">
        <v>3035.240000</v>
      </c>
      <c r="I8" s="16"/>
      <c r="J8" s="16"/>
      <c r="K8" s="16">
        <f ca="1">ROUND(INDIRECT(ADDRESS(ROW()+(0), COLUMN()+(-6), 1))*INDIRECT(ADDRESS(ROW()+(0), COLUMN()+(-3), 1)), 2)</f>
        <v>3187.000000</v>
      </c>
    </row>
    <row r="9" spans="1:11" ht="21.60" thickBot="1" customHeight="1">
      <c r="A9" s="17" t="s">
        <v>14</v>
      </c>
      <c r="B9" s="17" t="s">
        <v>15</v>
      </c>
      <c r="C9" s="17"/>
      <c r="D9" s="17"/>
      <c r="E9" s="18">
        <v>8.330000</v>
      </c>
      <c r="F9" s="18"/>
      <c r="G9" s="19" t="s">
        <v>16</v>
      </c>
      <c r="H9" s="20">
        <v>45.640000</v>
      </c>
      <c r="I9" s="20"/>
      <c r="J9" s="20"/>
      <c r="K9" s="20">
        <f ca="1">ROUND(INDIRECT(ADDRESS(ROW()+(0), COLUMN()+(-6), 1))*INDIRECT(ADDRESS(ROW()+(0), COLUMN()+(-3), 1)), 2)</f>
        <v>380.180000</v>
      </c>
    </row>
    <row r="10" spans="1:11" ht="21.60" thickBot="1" customHeight="1">
      <c r="A10" s="17" t="s">
        <v>17</v>
      </c>
      <c r="B10" s="17" t="s">
        <v>18</v>
      </c>
      <c r="C10" s="17"/>
      <c r="D10" s="17"/>
      <c r="E10" s="18">
        <v>0.259000</v>
      </c>
      <c r="F10" s="18"/>
      <c r="G10" s="19" t="s">
        <v>19</v>
      </c>
      <c r="H10" s="20">
        <v>469.160000</v>
      </c>
      <c r="I10" s="20"/>
      <c r="J10" s="20"/>
      <c r="K10" s="20">
        <f ca="1">ROUND(INDIRECT(ADDRESS(ROW()+(0), COLUMN()+(-6), 1))*INDIRECT(ADDRESS(ROW()+(0), COLUMN()+(-3), 1)), 2)</f>
        <v>121.510000</v>
      </c>
    </row>
    <row r="11" spans="1:11" ht="12.00" thickBot="1" customHeight="1">
      <c r="A11" s="17" t="s">
        <v>20</v>
      </c>
      <c r="B11" s="21" t="s">
        <v>21</v>
      </c>
      <c r="C11" s="21"/>
      <c r="D11" s="21"/>
      <c r="E11" s="22">
        <v>0.259000</v>
      </c>
      <c r="F11" s="22"/>
      <c r="G11" s="23" t="s">
        <v>22</v>
      </c>
      <c r="H11" s="24">
        <v>273.060000</v>
      </c>
      <c r="I11" s="24"/>
      <c r="J11" s="24"/>
      <c r="K11" s="24">
        <f ca="1">ROUND(INDIRECT(ADDRESS(ROW()+(0), COLUMN()+(-6), 1))*INDIRECT(ADDRESS(ROW()+(0), COLUMN()+(-3), 1)), 2)</f>
        <v>70.720000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3759.410000</v>
      </c>
      <c r="I12" s="16"/>
      <c r="J12" s="16"/>
      <c r="K12" s="16">
        <f ca="1">ROUND(INDIRECT(ADDRESS(ROW()+(0), COLUMN()+(-6), 1))*INDIRECT(ADDRESS(ROW()+(0), COLUMN()+(-3), 1))/100, 2)</f>
        <v>75.190000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3834.600000</v>
      </c>
      <c r="I13" s="24"/>
      <c r="J13" s="24"/>
      <c r="K13" s="24">
        <f ca="1">ROUND(INDIRECT(ADDRESS(ROW()+(0), COLUMN()+(-6), 1))*INDIRECT(ADDRESS(ROW()+(0), COLUMN()+(-3), 1))/100, 2)</f>
        <v>115.040000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3949.640000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