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<sst xmlns="http://schemas.openxmlformats.org/spreadsheetml/2006/main" count="28" uniqueCount="28">
  <si>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</si>
  <si>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FLN140</t>
  </si>
  <si>
    <t xml:space="preserve">m²</t>
  </si>
  <si>
    <t xml:space="preserve">Faux plafond agroalimentaire de plaques de polystyrène extrudé.</t>
  </si>
  <si>
    <r>
      <rPr>
        <sz val="7.80"/>
        <color rgb="FF000000"/>
        <rFont val="A"/>
        <family val="2"/>
      </rPr>
      <t xml:space="preserve">Faux plafond continu </t>
    </r>
    <r>
      <rPr>
        <b/>
        <sz val="7.80"/>
        <color rgb="FF000000"/>
        <rFont val="A"/>
        <family val="2"/>
      </rPr>
      <t xml:space="preserve">fixé directement au plancher</t>
    </r>
    <r>
      <rPr>
        <sz val="7.80"/>
        <color rgb="FF000000"/>
        <rFont val="A"/>
        <family val="2"/>
      </rPr>
      <t xml:space="preserve">, pour usage agroalimentaire,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panneaux rigides en polystyrène extrudé de 600x2500 mm et 50 mm d'épaisseur, résistance à la compression &gt;= 200 kPa</t>
    </r>
    <r>
      <rPr>
        <sz val="7.80"/>
        <color rgb="FF000000"/>
        <rFont val="A"/>
        <family val="2"/>
      </rPr>
      <t xml:space="preserve">, fixé au support avec </t>
    </r>
    <r>
      <rPr>
        <b/>
        <sz val="7.80"/>
        <color rgb="FF000000"/>
        <rFont val="A"/>
        <family val="2"/>
      </rPr>
      <t xml:space="preserve">fixations mécaniques pour l'ancrage de panneaux isolants rigides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</si>
  <si>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</si>
  <si>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</si>
  <si>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</si>
  <si>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</si>
  <si>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</si>
  <si>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</si>
  <si>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mt16pki010hc</t>
  </si>
  <si>
    <t xml:space="preserve">Panneau rigide en polystyrène extrudé selon NF EN 13164, à surface lisse et système latéral à rainure et languette, de 600x2500 mm et 50 mm d'épaisseur, résistance thermique 1,45 m²K/W, conductivité thermique 0,034 W/(mK), 200 kPa de résistance à la compression, coefficient de résistance à la diffusion de la vapeur d'eau 150, chaleur spécifique 1400 J/kgK, Euroclasse E de réaction au feu; d'application dans faux plafonds agroalimentaires, façades et contre-cloisons.</t>
  </si>
  <si>
    <t xml:space="preserve">m²</t>
  </si>
  <si>
    <t xml:space="preserve">mt16pki020a</t>
  </si>
  <si>
    <t xml:space="preserve">Fixation mécanique pour l'ancrage de panneaux isolants rigides.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</si>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</sst>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9.62" customWidth="1"/>
    <col min="3" max="3" width="20.98" customWidth="1"/>
    <col min="4" max="4" width="31.47" customWidth="1"/>
    <col min="5" max="5" width="4.23" customWidth="1"/>
    <col min="6" max="6" width="8.60" customWidth="1"/>
    <col min="7" max="7" width="1.75" customWidth="1"/>
    <col min="8" max="8" width="4.08" customWidth="1"/>
    <col min="9" max="9" width="10.49" customWidth="1"/>
    <col min="10" max="10" width="5.54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69.60" thickBot="1" customHeight="1">
      <c r="A8" s="10" t="s">
        <v>11</v>
      </c>
      <c r="B8" s="10" t="s">
        <v>12</v>
      </c>
      <c r="C8" s="10"/>
      <c r="D8" s="10"/>
      <c r="E8" s="10"/>
      <c r="F8" s="12">
        <v>1.050000</v>
      </c>
      <c r="G8" s="14" t="s">
        <v>13</v>
      </c>
      <c r="H8" s="14"/>
      <c r="I8" s="16">
        <v>815.570000</v>
      </c>
      <c r="J8" s="16"/>
      <c r="K8" s="16">
        <f ca="1">ROUND(INDIRECT(ADDRESS(ROW()+(0), COLUMN()+(-5), 1))*INDIRECT(ADDRESS(ROW()+(0), COLUMN()+(-2), 1)), 2)</f>
        <v>856.350000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8.000000</v>
      </c>
      <c r="G9" s="19" t="s">
        <v>16</v>
      </c>
      <c r="H9" s="19"/>
      <c r="I9" s="20">
        <v>42.330000</v>
      </c>
      <c r="J9" s="20"/>
      <c r="K9" s="20">
        <f ca="1">ROUND(INDIRECT(ADDRESS(ROW()+(0), COLUMN()+(-5), 1))*INDIRECT(ADDRESS(ROW()+(0), COLUMN()+(-2), 1)), 2)</f>
        <v>338.640000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0.227000</v>
      </c>
      <c r="G10" s="19" t="s">
        <v>19</v>
      </c>
      <c r="H10" s="19"/>
      <c r="I10" s="20">
        <v>378.140000</v>
      </c>
      <c r="J10" s="20"/>
      <c r="K10" s="20">
        <f ca="1">ROUND(INDIRECT(ADDRESS(ROW()+(0), COLUMN()+(-5), 1))*INDIRECT(ADDRESS(ROW()+(0), COLUMN()+(-2), 1)), 2)</f>
        <v>85.840000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0.227000</v>
      </c>
      <c r="G11" s="23" t="s">
        <v>22</v>
      </c>
      <c r="H11" s="23"/>
      <c r="I11" s="24">
        <v>269.370000</v>
      </c>
      <c r="J11" s="24"/>
      <c r="K11" s="24">
        <f ca="1">ROUND(INDIRECT(ADDRESS(ROW()+(0), COLUMN()+(-5), 1))*INDIRECT(ADDRESS(ROW()+(0), COLUMN()+(-2), 1)), 2)</f>
        <v>61.150000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1341.980000</v>
      </c>
      <c r="J12" s="16"/>
      <c r="K12" s="16">
        <f ca="1">ROUND(INDIRECT(ADDRESS(ROW()+(0), COLUMN()+(-5), 1))*INDIRECT(ADDRESS(ROW()+(0), COLUMN()+(-2), 1))/100, 2)</f>
        <v>26.840000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1368.820000</v>
      </c>
      <c r="J13" s="24"/>
      <c r="K13" s="24">
        <f ca="1">ROUND(INDIRECT(ADDRESS(ROW()+(0), COLUMN()+(-5), 1))*INDIRECT(ADDRESS(ROW()+(0), COLUMN()+(-2), 1))/100, 2)</f>
        <v>41.060000</v>
      </c>
    </row>
    <row r="14" spans="1:11" ht="12.00" thickBot="1" customHeight="1">
      <c r="A14" s="25"/>
      <c r="B14" s="26"/>
      <c r="C14" s="26"/>
      <c r="D14" s="26"/>
      <c r="E14" s="26"/>
      <c r="F14" s="26"/>
      <c r="G14" s="27"/>
      <c r="H14" s="27"/>
      <c r="I14" s="6" t="s">
        <v>27</v>
      </c>
      <c r="J14" s="6"/>
      <c r="K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1409.880000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