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<sst xmlns="http://schemas.openxmlformats.org/spreadsheetml/2006/main" count="53" uniqueCount="53">
  <si>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</si>
  <si>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</si>
  <si>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</si>
  <si>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</si>
  <si>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 D127.es "KNAUF" avec une structure métallique (12,5+27+27), formé d'une plaque acoustique Cleaneo FF avec perforations circulaires alignées en continu 6/18 R "KNAUF" 12,5x1188x1998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</si>
  <si>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</si>
  <si>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</si>
  <si>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</si>
  <si>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</si>
  <si>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</si>
  <si>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</si>
  <si>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</si>
  <si>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</si>
  <si>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</si>
  <si>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</si>
  <si>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</si>
  <si>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</si>
  <si>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</si>
  <si>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</si>
  <si>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</si>
  <si>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</si>
  <si>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</si>
  <si>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</si>
  <si>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</si>
  <si>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</si>
  <si>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</si>
  <si>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</si>
  <si>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</si>
  <si>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</si>
  <si>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mt12tck010aa</t>
  </si>
  <si>
    <t xml:space="preserve">Plaque acoustique Cleaneo FF avec perforations circulaires alignées en continu 6/18 R "KNAUF" 12,5x1188x1998 mm, avec un voile de fibre de verre au verso.</t>
  </si>
  <si>
    <t xml:space="preserve">m²</t>
  </si>
  <si>
    <t xml:space="preserve">mt12ptk010ee</t>
  </si>
  <si>
    <t xml:space="preserve">Vis SN "KNAUF" 3,5x30.</t>
  </si>
  <si>
    <t xml:space="preserve">U</t>
  </si>
  <si>
    <t xml:space="preserve">mt12pik020</t>
  </si>
  <si>
    <t xml:space="preserve">Pâte Uniflott GLS "KNAUF", selon NF EN 13963.</t>
  </si>
  <si>
    <t xml:space="preserve">kg</t>
  </si>
  <si>
    <t xml:space="preserve">mt12pik015</t>
  </si>
  <si>
    <t xml:space="preserve">Pâte de collage Perlfix "KNAUF", selon NF EN 14496.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</si>
  <si>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</si>
  <si>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</si>
  <si>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</si>
  <si>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</si>
  <si>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</si>
  <si>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</si>
  <si>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</si>
  <si>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</si>
  <si>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</si>
  <si>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</si>
  <si>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</si>
  <si>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717,65DA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</si>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</sst>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2.00" customWidth="1"/>
    <col min="4" max="4" width="26.37" customWidth="1"/>
    <col min="5" max="5" width="7.29" customWidth="1"/>
    <col min="6" max="6" width="8.31" customWidth="1"/>
    <col min="7" max="7" width="6.12" customWidth="1"/>
    <col min="8" max="8" width="9.47" customWidth="1"/>
    <col min="9" max="9" width="6.56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1.300000</v>
      </c>
      <c r="G8" s="14" t="s">
        <v>13</v>
      </c>
      <c r="H8" s="16">
        <v>6.840000</v>
      </c>
      <c r="I8" s="16"/>
      <c r="J8" s="16">
        <f ca="1">ROUND(INDIRECT(ADDRESS(ROW()+(0), COLUMN()+(-4), 1))*INDIRECT(ADDRESS(ROW()+(0), COLUMN()+(-2), 1)), 2)</f>
        <v>8.890000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1.300000</v>
      </c>
      <c r="G9" s="19" t="s">
        <v>16</v>
      </c>
      <c r="H9" s="20">
        <v>82.410000</v>
      </c>
      <c r="I9" s="20"/>
      <c r="J9" s="20">
        <f ca="1">ROUND(INDIRECT(ADDRESS(ROW()+(0), COLUMN()+(-4), 1))*INDIRECT(ADDRESS(ROW()+(0), COLUMN()+(-2), 1)), 2)</f>
        <v>107.130000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1.300000</v>
      </c>
      <c r="G10" s="19" t="s">
        <v>19</v>
      </c>
      <c r="H10" s="20">
        <v>47.030000</v>
      </c>
      <c r="I10" s="20"/>
      <c r="J10" s="20">
        <f ca="1">ROUND(INDIRECT(ADDRESS(ROW()+(0), COLUMN()+(-4), 1))*INDIRECT(ADDRESS(ROW()+(0), COLUMN()+(-2), 1)), 2)</f>
        <v>61.140000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4.300000</v>
      </c>
      <c r="G11" s="19" t="s">
        <v>22</v>
      </c>
      <c r="H11" s="20">
        <v>174.540000</v>
      </c>
      <c r="I11" s="20"/>
      <c r="J11" s="20">
        <f ca="1">ROUND(INDIRECT(ADDRESS(ROW()+(0), COLUMN()+(-4), 1))*INDIRECT(ADDRESS(ROW()+(0), COLUMN()+(-2), 1)), 2)</f>
        <v>750.520000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0.900000</v>
      </c>
      <c r="G12" s="19" t="s">
        <v>25</v>
      </c>
      <c r="H12" s="20">
        <v>51.620000</v>
      </c>
      <c r="I12" s="20"/>
      <c r="J12" s="20">
        <f ca="1">ROUND(INDIRECT(ADDRESS(ROW()+(0), COLUMN()+(-4), 1))*INDIRECT(ADDRESS(ROW()+(0), COLUMN()+(-2), 1)), 2)</f>
        <v>46.460000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3.500000</v>
      </c>
      <c r="G13" s="19" t="s">
        <v>28</v>
      </c>
      <c r="H13" s="20">
        <v>63.790000</v>
      </c>
      <c r="I13" s="20"/>
      <c r="J13" s="20">
        <f ca="1">ROUND(INDIRECT(ADDRESS(ROW()+(0), COLUMN()+(-4), 1))*INDIRECT(ADDRESS(ROW()+(0), COLUMN()+(-2), 1)), 2)</f>
        <v>223.270000</v>
      </c>
    </row>
    <row r="14" spans="1:10" ht="31.20" thickBot="1" customHeight="1">
      <c r="A14" s="17" t="s">
        <v>29</v>
      </c>
      <c r="B14" s="17" t="s">
        <v>30</v>
      </c>
      <c r="C14" s="17"/>
      <c r="D14" s="17"/>
      <c r="E14" s="17"/>
      <c r="F14" s="18">
        <v>1.030000</v>
      </c>
      <c r="G14" s="19" t="s">
        <v>31</v>
      </c>
      <c r="H14" s="20">
        <v>2428.650000</v>
      </c>
      <c r="I14" s="20"/>
      <c r="J14" s="20">
        <f ca="1">ROUND(INDIRECT(ADDRESS(ROW()+(0), COLUMN()+(-4), 1))*INDIRECT(ADDRESS(ROW()+(0), COLUMN()+(-2), 1)), 2)</f>
        <v>2501.510000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23.000000</v>
      </c>
      <c r="G15" s="19" t="s">
        <v>34</v>
      </c>
      <c r="H15" s="20">
        <v>4.040000</v>
      </c>
      <c r="I15" s="20"/>
      <c r="J15" s="20">
        <f ca="1">ROUND(INDIRECT(ADDRESS(ROW()+(0), COLUMN()+(-4), 1))*INDIRECT(ADDRESS(ROW()+(0), COLUMN()+(-2), 1)), 2)</f>
        <v>92.920000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0.300000</v>
      </c>
      <c r="G16" s="19" t="s">
        <v>37</v>
      </c>
      <c r="H16" s="20">
        <v>168.370000</v>
      </c>
      <c r="I16" s="20"/>
      <c r="J16" s="20">
        <f ca="1">ROUND(INDIRECT(ADDRESS(ROW()+(0), COLUMN()+(-4), 1))*INDIRECT(ADDRESS(ROW()+(0), COLUMN()+(-2), 1)), 2)</f>
        <v>50.510000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0.100000</v>
      </c>
      <c r="G17" s="19" t="s">
        <v>40</v>
      </c>
      <c r="H17" s="20">
        <v>65.560000</v>
      </c>
      <c r="I17" s="20"/>
      <c r="J17" s="20">
        <f ca="1">ROUND(INDIRECT(ADDRESS(ROW()+(0), COLUMN()+(-4), 1))*INDIRECT(ADDRESS(ROW()+(0), COLUMN()+(-2), 1)), 2)</f>
        <v>6.560000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0.355000</v>
      </c>
      <c r="G18" s="19" t="s">
        <v>43</v>
      </c>
      <c r="H18" s="20">
        <v>378.140000</v>
      </c>
      <c r="I18" s="20"/>
      <c r="J18" s="20">
        <f ca="1">ROUND(INDIRECT(ADDRESS(ROW()+(0), COLUMN()+(-4), 1))*INDIRECT(ADDRESS(ROW()+(0), COLUMN()+(-2), 1)), 2)</f>
        <v>134.240000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0.130000</v>
      </c>
      <c r="G19" s="23" t="s">
        <v>46</v>
      </c>
      <c r="H19" s="24">
        <v>269.370000</v>
      </c>
      <c r="I19" s="24"/>
      <c r="J19" s="24">
        <f ca="1">ROUND(INDIRECT(ADDRESS(ROW()+(0), COLUMN()+(-4), 1))*INDIRECT(ADDRESS(ROW()+(0), COLUMN()+(-2), 1)), 2)</f>
        <v>35.020000</v>
      </c>
    </row>
    <row r="20" spans="1:10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4018.170000</v>
      </c>
      <c r="I20" s="16"/>
      <c r="J20" s="16">
        <f ca="1">ROUND(INDIRECT(ADDRESS(ROW()+(0), COLUMN()+(-4), 1))*INDIRECT(ADDRESS(ROW()+(0), COLUMN()+(-2), 1))/100, 2)</f>
        <v>80.360000</v>
      </c>
    </row>
    <row r="21" spans="1:10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4098.530000</v>
      </c>
      <c r="I21" s="24"/>
      <c r="J21" s="24">
        <f ca="1">ROUND(INDIRECT(ADDRESS(ROW()+(0), COLUMN()+(-4), 1))*INDIRECT(ADDRESS(ROW()+(0), COLUMN()+(-2), 1))/100, 2)</f>
        <v>122.960000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4221.490000</v>
      </c>
    </row>
  </sheetData>
  <mergeCells count="3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