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<sst xmlns="http://schemas.openxmlformats.org/spreadsheetml/2006/main" count="62" uniqueCount="62">
  <si>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</si>
  <si>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</si>
  <si>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</si>
  <si>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</si>
  <si>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K214.es "KNAUF" avec une structure métallique (25+25+54), avec résistance au feu EI 120, formé de deux spéciales Fireboard M-0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</si>
  <si>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</si>
  <si>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</si>
  <si>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</si>
  <si>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</si>
  <si>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</si>
  <si>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</si>
  <si>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</si>
  <si>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</si>
  <si>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</si>
  <si>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</si>
  <si>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</si>
  <si>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</si>
  <si>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</si>
  <si>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</si>
  <si>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</si>
  <si>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</si>
  <si>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</si>
  <si>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</si>
  <si>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</si>
  <si>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</si>
  <si>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</si>
  <si>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</si>
  <si>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</si>
  <si>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</si>
  <si>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</si>
  <si>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</si>
  <si>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</si>
  <si>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mt12pmk010c</t>
  </si>
  <si>
    <t xml:space="preserve">Plaque de plâtre / NF EN 520 - 1200 / 2600 / 25 / bord carré, spécial Fireboard M-0 "KNAUF" avec âme de plâtre et faces revêtues d'une lame en fibre de verre.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</si>
  <si>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</si>
  <si>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</si>
  <si>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</si>
  <si>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</si>
  <si>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</si>
  <si>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</si>
  <si>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</si>
  <si>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</si>
  <si>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</si>
  <si>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</si>
  <si>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mt12pmk012</t>
  </si>
  <si>
    <t xml:space="preserve">Pâte pour joints Fireboard Spachtel "KNAUF", selon NF EN 13963.</t>
  </si>
  <si>
    <t xml:space="preserve">kg</t>
  </si>
  <si>
    <t xml:space="preserve">mt12pmk013</t>
  </si>
  <si>
    <t xml:space="preserve">Bande pour joints Fireboard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</si>
  <si>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</si>
  <si>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</si>
  <si>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</si>
  <si>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</si>
  <si>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</si>
  <si>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</si>
  <si>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</si>
  <si>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</si>
  <si>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</si>
  <si>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</si>
  <si>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</si>
  <si>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1.331,41DA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</si>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</sst>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64" customWidth="1"/>
    <col min="3" max="3" width="15.15" customWidth="1"/>
    <col min="4" max="4" width="47.36" customWidth="1"/>
    <col min="5" max="5" width="8.60" customWidth="1"/>
    <col min="6" max="6" width="4.81" customWidth="1"/>
    <col min="7" max="7" width="1.02" customWidth="1"/>
    <col min="8" max="8" width="7.72" customWidth="1"/>
    <col min="9" max="9" width="8.74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152.190000</v>
      </c>
      <c r="I8" s="16"/>
      <c r="J8" s="16">
        <f ca="1">ROUND(INDIRECT(ADDRESS(ROW()+(0), COLUMN()+(-5), 1))*INDIRECT(ADDRESS(ROW()+(0), COLUMN()+(-2), 1)), 2)</f>
        <v>60.880000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2.400000</v>
      </c>
      <c r="F9" s="19" t="s">
        <v>16</v>
      </c>
      <c r="G9" s="19"/>
      <c r="H9" s="20">
        <v>23.410000</v>
      </c>
      <c r="I9" s="20"/>
      <c r="J9" s="20">
        <f ca="1">ROUND(INDIRECT(ADDRESS(ROW()+(0), COLUMN()+(-5), 1))*INDIRECT(ADDRESS(ROW()+(0), COLUMN()+(-2), 1)), 2)</f>
        <v>56.180000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2.000000</v>
      </c>
      <c r="F10" s="19" t="s">
        <v>19</v>
      </c>
      <c r="G10" s="19"/>
      <c r="H10" s="20">
        <v>89.400000</v>
      </c>
      <c r="I10" s="20"/>
      <c r="J10" s="20">
        <f ca="1">ROUND(INDIRECT(ADDRESS(ROW()+(0), COLUMN()+(-5), 1))*INDIRECT(ADDRESS(ROW()+(0), COLUMN()+(-2), 1)), 2)</f>
        <v>178.800000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19"/>
      <c r="H11" s="20">
        <v>4.810000</v>
      </c>
      <c r="I11" s="20"/>
      <c r="J11" s="20">
        <f ca="1">ROUND(INDIRECT(ADDRESS(ROW()+(0), COLUMN()+(-5), 1))*INDIRECT(ADDRESS(ROW()+(0), COLUMN()+(-2), 1)), 2)</f>
        <v>19.240000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3.900000</v>
      </c>
      <c r="F12" s="19" t="s">
        <v>25</v>
      </c>
      <c r="G12" s="19"/>
      <c r="H12" s="20">
        <v>174.540000</v>
      </c>
      <c r="I12" s="20"/>
      <c r="J12" s="20">
        <f ca="1">ROUND(INDIRECT(ADDRESS(ROW()+(0), COLUMN()+(-5), 1))*INDIRECT(ADDRESS(ROW()+(0), COLUMN()+(-2), 1)), 2)</f>
        <v>680.710000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0.800000</v>
      </c>
      <c r="F13" s="19" t="s">
        <v>28</v>
      </c>
      <c r="G13" s="19"/>
      <c r="H13" s="20">
        <v>51.620000</v>
      </c>
      <c r="I13" s="20"/>
      <c r="J13" s="20">
        <f ca="1">ROUND(INDIRECT(ADDRESS(ROW()+(0), COLUMN()+(-5), 1))*INDIRECT(ADDRESS(ROW()+(0), COLUMN()+(-2), 1)), 2)</f>
        <v>41.300000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3.400000</v>
      </c>
      <c r="F14" s="19" t="s">
        <v>31</v>
      </c>
      <c r="G14" s="19"/>
      <c r="H14" s="20">
        <v>63.790000</v>
      </c>
      <c r="I14" s="20"/>
      <c r="J14" s="20">
        <f ca="1">ROUND(INDIRECT(ADDRESS(ROW()+(0), COLUMN()+(-5), 1))*INDIRECT(ADDRESS(ROW()+(0), COLUMN()+(-2), 1)), 2)</f>
        <v>216.890000</v>
      </c>
    </row>
    <row r="15" spans="1:10" ht="31.2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9" t="s">
        <v>34</v>
      </c>
      <c r="G15" s="19"/>
      <c r="H15" s="20">
        <v>2813.920000</v>
      </c>
      <c r="I15" s="20"/>
      <c r="J15" s="20">
        <f ca="1">ROUND(INDIRECT(ADDRESS(ROW()+(0), COLUMN()+(-5), 1))*INDIRECT(ADDRESS(ROW()+(0), COLUMN()+(-2), 1)), 2)</f>
        <v>5796.680000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20.000000</v>
      </c>
      <c r="F16" s="19" t="s">
        <v>37</v>
      </c>
      <c r="G16" s="19"/>
      <c r="H16" s="20">
        <v>1.280000</v>
      </c>
      <c r="I16" s="20"/>
      <c r="J16" s="20">
        <f ca="1">ROUND(INDIRECT(ADDRESS(ROW()+(0), COLUMN()+(-5), 1))*INDIRECT(ADDRESS(ROW()+(0), COLUMN()+(-2), 1)), 2)</f>
        <v>25.600000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20.000000</v>
      </c>
      <c r="F17" s="19" t="s">
        <v>40</v>
      </c>
      <c r="G17" s="19"/>
      <c r="H17" s="20">
        <v>7.720000</v>
      </c>
      <c r="I17" s="20"/>
      <c r="J17" s="20">
        <f ca="1">ROUND(INDIRECT(ADDRESS(ROW()+(0), COLUMN()+(-5), 1))*INDIRECT(ADDRESS(ROW()+(0), COLUMN()+(-2), 1)), 2)</f>
        <v>154.400000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29.550000</v>
      </c>
      <c r="I18" s="20"/>
      <c r="J18" s="20">
        <f ca="1">ROUND(INDIRECT(ADDRESS(ROW()+(0), COLUMN()+(-5), 1))*INDIRECT(ADDRESS(ROW()+(0), COLUMN()+(-2), 1)), 2)</f>
        <v>11.820000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0.120000</v>
      </c>
      <c r="F19" s="19" t="s">
        <v>46</v>
      </c>
      <c r="G19" s="19"/>
      <c r="H19" s="20">
        <v>133.990000</v>
      </c>
      <c r="I19" s="20"/>
      <c r="J19" s="20">
        <f ca="1">ROUND(INDIRECT(ADDRESS(ROW()+(0), COLUMN()+(-5), 1))*INDIRECT(ADDRESS(ROW()+(0), COLUMN()+(-2), 1)), 2)</f>
        <v>16.080000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1.300000</v>
      </c>
      <c r="F20" s="19" t="s">
        <v>49</v>
      </c>
      <c r="G20" s="19"/>
      <c r="H20" s="20">
        <v>3.990000</v>
      </c>
      <c r="I20" s="20"/>
      <c r="J20" s="20">
        <f ca="1">ROUND(INDIRECT(ADDRESS(ROW()+(0), COLUMN()+(-5), 1))*INDIRECT(ADDRESS(ROW()+(0), COLUMN()+(-2), 1)), 2)</f>
        <v>5.190000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0.405000</v>
      </c>
      <c r="F21" s="19" t="s">
        <v>52</v>
      </c>
      <c r="G21" s="19"/>
      <c r="H21" s="20">
        <v>378.140000</v>
      </c>
      <c r="I21" s="20"/>
      <c r="J21" s="20">
        <f ca="1">ROUND(INDIRECT(ADDRESS(ROW()+(0), COLUMN()+(-5), 1))*INDIRECT(ADDRESS(ROW()+(0), COLUMN()+(-2), 1)), 2)</f>
        <v>153.150000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0.140000</v>
      </c>
      <c r="F22" s="23" t="s">
        <v>55</v>
      </c>
      <c r="G22" s="23"/>
      <c r="H22" s="24">
        <v>269.370000</v>
      </c>
      <c r="I22" s="24"/>
      <c r="J22" s="24">
        <f ca="1">ROUND(INDIRECT(ADDRESS(ROW()+(0), COLUMN()+(-5), 1))*INDIRECT(ADDRESS(ROW()+(0), COLUMN()+(-2), 1)), 2)</f>
        <v>37.710000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7454.630000</v>
      </c>
      <c r="I23" s="16"/>
      <c r="J23" s="16">
        <f ca="1">ROUND(INDIRECT(ADDRESS(ROW()+(0), COLUMN()+(-5), 1))*INDIRECT(ADDRESS(ROW()+(0), COLUMN()+(-2), 1))/100, 2)</f>
        <v>149.090000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7603.720000</v>
      </c>
      <c r="I24" s="24"/>
      <c r="J24" s="24">
        <f ca="1">ROUND(INDIRECT(ADDRESS(ROW()+(0), COLUMN()+(-5), 1))*INDIRECT(ADDRESS(ROW()+(0), COLUMN()+(-2), 1))/100, 2)</f>
        <v>228.110000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7831.830000</v>
      </c>
    </row>
  </sheetData>
  <mergeCells count="6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A25:E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