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<sst xmlns="http://schemas.openxmlformats.org/spreadsheetml/2006/main" count="26" uniqueCount="26">
  <si>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</si>
  <si>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FLE130</t>
  </si>
  <si>
    <t xml:space="preserve">m²</t>
  </si>
  <si>
    <t xml:space="preserve">Plafond suspendu démontable de bacs métalliques, système Fonotech Fonosteel "BUTECH".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</si>
  <si>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système Fonotech Fonosteel "BUTECH", constitué de </t>
    </r>
    <r>
      <rPr>
        <b/>
        <sz val="7.80"/>
        <color rgb="FF000000"/>
        <rFont val="A"/>
        <family val="2"/>
      </rPr>
      <t xml:space="preserve">bacs lisses autoportants, en acier galvanisé, modèle Steel Lis, couleur acier "BUTECH" "PORCELANOSA GRUPO", de 600x600 mm et 0,53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</si>
  <si>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</si>
  <si>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</si>
  <si>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</si>
  <si>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</si>
  <si>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</si>
  <si>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</si>
  <si>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mt12pmb010aa</t>
  </si>
  <si>
    <t xml:space="preserve">Faux plafond démontable constitué de bacs lisses autoportants, en acier galvanisé, modèle Steel Lis, couleur acier, "BUTECH" "PORCELANOSA GRUPO", de 600x600 mm et 0,53 mm d'épaisseur et Euroclasse A-s2,d0 de réaction au feu, selon NF EN 13168; comprend le système de profilés visibles de 15 mm de largeur de profil, finition prélaqué en couleur acier et les tiges de fixation.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</si>
  <si>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</si>
  <si>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</si>
  <si>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</si>
  <si>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</si>
  <si>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</si>
  <si>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</si>
  <si>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</si>
  <si>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</si>
  <si>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</si>
  <si>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</si>
  <si>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</si>
  <si>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835,51DA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</si>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</sst>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8.89" customWidth="1"/>
    <col min="3" max="3" width="21.71" customWidth="1"/>
    <col min="4" max="4" width="28.56" customWidth="1"/>
    <col min="5" max="5" width="5.97" customWidth="1"/>
    <col min="6" max="6" width="8.60" customWidth="1"/>
    <col min="7" max="7" width="0.58" customWidth="1"/>
    <col min="8" max="8" width="5.25" customWidth="1"/>
    <col min="9" max="9" width="9.91" customWidth="1"/>
    <col min="10" max="10" width="6.1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3167.250000</v>
      </c>
      <c r="J8" s="16"/>
      <c r="K8" s="16">
        <f ca="1">ROUND(INDIRECT(ADDRESS(ROW()+(0), COLUMN()+(-5), 1))*INDIRECT(ADDRESS(ROW()+(0), COLUMN()+(-2), 1)), 2)</f>
        <v>3325.610000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0.204000</v>
      </c>
      <c r="G9" s="19" t="s">
        <v>16</v>
      </c>
      <c r="H9" s="19"/>
      <c r="I9" s="20">
        <v>378.140000</v>
      </c>
      <c r="J9" s="20"/>
      <c r="K9" s="20">
        <f ca="1">ROUND(INDIRECT(ADDRESS(ROW()+(0), COLUMN()+(-5), 1))*INDIRECT(ADDRESS(ROW()+(0), COLUMN()+(-2), 1)), 2)</f>
        <v>77.140000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0.204000</v>
      </c>
      <c r="G10" s="23" t="s">
        <v>19</v>
      </c>
      <c r="H10" s="23"/>
      <c r="I10" s="24">
        <v>269.370000</v>
      </c>
      <c r="J10" s="24"/>
      <c r="K10" s="24">
        <f ca="1">ROUND(INDIRECT(ADDRESS(ROW()+(0), COLUMN()+(-5), 1))*INDIRECT(ADDRESS(ROW()+(0), COLUMN()+(-2), 1)), 2)</f>
        <v>54.950000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3457.700000</v>
      </c>
      <c r="J11" s="16"/>
      <c r="K11" s="16">
        <f ca="1">ROUND(INDIRECT(ADDRESS(ROW()+(0), COLUMN()+(-5), 1))*INDIRECT(ADDRESS(ROW()+(0), COLUMN()+(-2), 1))/100, 2)</f>
        <v>69.150000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3526.850000</v>
      </c>
      <c r="J12" s="24"/>
      <c r="K12" s="24">
        <f ca="1">ROUND(INDIRECT(ADDRESS(ROW()+(0), COLUMN()+(-5), 1))*INDIRECT(ADDRESS(ROW()+(0), COLUMN()+(-2), 1))/100, 2)</f>
        <v>105.810000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3632.660000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