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<sst xmlns="http://schemas.openxmlformats.org/spreadsheetml/2006/main" count="53" uniqueCount="53">
  <si>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</si>
  <si>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</si>
  <si>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</si>
  <si>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</si>
  <si>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acoustique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D146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perforées Danoline finition Plaza G1 Borde A de 9,5x600x600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</si>
  <si>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</si>
  <si>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</si>
  <si>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</si>
  <si>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</si>
  <si>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</si>
  <si>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</si>
  <si>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mt12ppk020db</t>
  </si>
  <si>
    <t xml:space="preserve">Plaque de plâtre perforée Danoline finition Plaza, G1 Borde A "KNAUF" de 9,5x600x600 mm, pour plafonds révisables, selon NF EN 13964.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</si>
  <si>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</si>
  <si>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</si>
  <si>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</si>
  <si>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</si>
  <si>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mt12pfk060y</t>
  </si>
  <si>
    <t xml:space="preserve">Profilé secondaire EASY TG - 24/32/600 mm "KNAUF", couleur blanc, en acier galvanisé, selon NF EN 13964.</t>
  </si>
  <si>
    <t xml:space="preserve">m</t>
  </si>
  <si>
    <t xml:space="preserve">mt12pfk060A</t>
  </si>
  <si>
    <t xml:space="preserve">Profilé secondaire EASY TG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</si>
  <si>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</si>
  <si>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</si>
  <si>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</si>
  <si>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</si>
  <si>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</si>
  <si>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</si>
  <si>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</si>
  <si>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</si>
  <si>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</si>
  <si>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</si>
  <si>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</si>
  <si>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</si>
  <si>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</si>
  <si>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</si>
  <si>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</si>
  <si>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</si>
  <si>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</si>
  <si>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</si>
  <si>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</si>
  <si>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</si>
  <si>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</si>
  <si>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</si>
  <si>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</si>
  <si>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</si>
  <si>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</si>
  <si>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</si>
  <si>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</si>
  <si>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</si>
  <si>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</si>
  <si>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872,50DA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</si>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</sst>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6.12" customWidth="1"/>
    <col min="3" max="3" width="18.21" customWidth="1"/>
    <col min="4" max="4" width="41.38" customWidth="1"/>
    <col min="5" max="5" width="4.37" customWidth="1"/>
    <col min="6" max="6" width="4.23" customWidth="1"/>
    <col min="7" max="7" width="5.83" customWidth="1"/>
    <col min="8" max="8" width="1.75" customWidth="1"/>
    <col min="9" max="9" width="11.66" customWidth="1"/>
    <col min="10" max="10" width="2.6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2"/>
      <c r="G8" s="14" t="s">
        <v>13</v>
      </c>
      <c r="H8" s="16">
        <v>2425.460000</v>
      </c>
      <c r="I8" s="16"/>
      <c r="J8" s="16"/>
      <c r="K8" s="16">
        <f ca="1">ROUND(INDIRECT(ADDRESS(ROW()+(0), COLUMN()+(-6), 1))*INDIRECT(ADDRESS(ROW()+(0), COLUMN()+(-3), 1)), 2)</f>
        <v>2546.730000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8"/>
      <c r="G9" s="19" t="s">
        <v>16</v>
      </c>
      <c r="H9" s="20">
        <v>98.980000</v>
      </c>
      <c r="I9" s="20"/>
      <c r="J9" s="20"/>
      <c r="K9" s="20">
        <f ca="1">ROUND(INDIRECT(ADDRESS(ROW()+(0), COLUMN()+(-6), 1))*INDIRECT(ADDRESS(ROW()+(0), COLUMN()+(-3), 1)), 2)</f>
        <v>83.140000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8"/>
      <c r="G10" s="19" t="s">
        <v>19</v>
      </c>
      <c r="H10" s="20">
        <v>98.980000</v>
      </c>
      <c r="I10" s="20"/>
      <c r="J10" s="20"/>
      <c r="K10" s="20">
        <f ca="1">ROUND(INDIRECT(ADDRESS(ROW()+(0), COLUMN()+(-6), 1))*INDIRECT(ADDRESS(ROW()+(0), COLUMN()+(-3), 1)), 2)</f>
        <v>83.140000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1.670000</v>
      </c>
      <c r="F11" s="18"/>
      <c r="G11" s="19" t="s">
        <v>22</v>
      </c>
      <c r="H11" s="20">
        <v>98.980000</v>
      </c>
      <c r="I11" s="20"/>
      <c r="J11" s="20"/>
      <c r="K11" s="20">
        <f ca="1">ROUND(INDIRECT(ADDRESS(ROW()+(0), COLUMN()+(-6), 1))*INDIRECT(ADDRESS(ROW()+(0), COLUMN()+(-3), 1)), 2)</f>
        <v>165.300000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0.400000</v>
      </c>
      <c r="F12" s="18"/>
      <c r="G12" s="19" t="s">
        <v>25</v>
      </c>
      <c r="H12" s="20">
        <v>81.950000</v>
      </c>
      <c r="I12" s="20"/>
      <c r="J12" s="20"/>
      <c r="K12" s="20">
        <f ca="1">ROUND(INDIRECT(ADDRESS(ROW()+(0), COLUMN()+(-6), 1))*INDIRECT(ADDRESS(ROW()+(0), COLUMN()+(-3), 1)), 2)</f>
        <v>32.780000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89.600000</v>
      </c>
      <c r="I13" s="20"/>
      <c r="J13" s="20"/>
      <c r="K13" s="20">
        <f ca="1">ROUND(INDIRECT(ADDRESS(ROW()+(0), COLUMN()+(-6), 1))*INDIRECT(ADDRESS(ROW()+(0), COLUMN()+(-3), 1)), 2)</f>
        <v>75.260000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14.680000</v>
      </c>
      <c r="I14" s="20"/>
      <c r="J14" s="20"/>
      <c r="K14" s="20">
        <f ca="1">ROUND(INDIRECT(ADDRESS(ROW()+(0), COLUMN()+(-6), 1))*INDIRECT(ADDRESS(ROW()+(0), COLUMN()+(-3), 1)), 2)</f>
        <v>12.330000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109.670000</v>
      </c>
      <c r="I15" s="20"/>
      <c r="J15" s="20"/>
      <c r="K15" s="20">
        <f ca="1">ROUND(INDIRECT(ADDRESS(ROW()+(0), COLUMN()+(-6), 1))*INDIRECT(ADDRESS(ROW()+(0), COLUMN()+(-3), 1)), 2)</f>
        <v>92.120000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47.030000</v>
      </c>
      <c r="I16" s="20"/>
      <c r="J16" s="20"/>
      <c r="K16" s="20">
        <f ca="1">ROUND(INDIRECT(ADDRESS(ROW()+(0), COLUMN()+(-6), 1))*INDIRECT(ADDRESS(ROW()+(0), COLUMN()+(-3), 1)), 2)</f>
        <v>39.510000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6.840000</v>
      </c>
      <c r="I17" s="20"/>
      <c r="J17" s="20"/>
      <c r="K17" s="20">
        <f ca="1">ROUND(INDIRECT(ADDRESS(ROW()+(0), COLUMN()+(-6), 1))*INDIRECT(ADDRESS(ROW()+(0), COLUMN()+(-3), 1)), 2)</f>
        <v>5.750000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0.287000</v>
      </c>
      <c r="F18" s="18"/>
      <c r="G18" s="19" t="s">
        <v>43</v>
      </c>
      <c r="H18" s="20">
        <v>378.140000</v>
      </c>
      <c r="I18" s="20"/>
      <c r="J18" s="20"/>
      <c r="K18" s="20">
        <f ca="1">ROUND(INDIRECT(ADDRESS(ROW()+(0), COLUMN()+(-6), 1))*INDIRECT(ADDRESS(ROW()+(0), COLUMN()+(-3), 1)), 2)</f>
        <v>108.530000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0.287000</v>
      </c>
      <c r="F19" s="22"/>
      <c r="G19" s="23" t="s">
        <v>46</v>
      </c>
      <c r="H19" s="24">
        <v>269.370000</v>
      </c>
      <c r="I19" s="24"/>
      <c r="J19" s="24"/>
      <c r="K19" s="24">
        <f ca="1">ROUND(INDIRECT(ADDRESS(ROW()+(0), COLUMN()+(-6), 1))*INDIRECT(ADDRESS(ROW()+(0), COLUMN()+(-3), 1)), 2)</f>
        <v>77.310000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3321.900000</v>
      </c>
      <c r="I20" s="16"/>
      <c r="J20" s="16"/>
      <c r="K20" s="16">
        <f ca="1">ROUND(INDIRECT(ADDRESS(ROW()+(0), COLUMN()+(-6), 1))*INDIRECT(ADDRESS(ROW()+(0), COLUMN()+(-3), 1))/100, 2)</f>
        <v>66.440000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3388.340000</v>
      </c>
      <c r="I21" s="24"/>
      <c r="J21" s="24"/>
      <c r="K21" s="24">
        <f ca="1">ROUND(INDIRECT(ADDRESS(ROW()+(0), COLUMN()+(-6), 1))*INDIRECT(ADDRESS(ROW()+(0), COLUMN()+(-3), 1))/100, 2)</f>
        <v>101.650000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3489.990000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