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<sst xmlns="http://schemas.openxmlformats.org/spreadsheetml/2006/main" count="53" uniqueCount="53">
  <si>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</si>
  <si>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FLE030</t>
  </si>
  <si>
    <t xml:space="preserve">m²</t>
  </si>
  <si>
    <t xml:space="preserve">Faux plafond démontable en plaques de plâtre.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</si>
  <si>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supérieure ou égale à 4 m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acoustique</t>
    </r>
    <r>
      <rPr>
        <sz val="7.80"/>
        <color rgb="FF000000"/>
        <rFont val="Arial"/>
        <family val="2"/>
      </rPr>
      <t xml:space="preserve"> constitué de </t>
    </r>
    <r>
      <rPr>
        <b/>
        <sz val="7.80"/>
        <color rgb="FF000000"/>
        <rFont val="Arial"/>
        <family val="2"/>
      </rPr>
      <t xml:space="preserve">plaques perforées de plâtre, avec bord pour profilés visibles, de 600x600x9,5 mm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à vue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</si>
  <si>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</si>
  <si>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</si>
  <si>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</si>
  <si>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</si>
  <si>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</si>
  <si>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</si>
  <si>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mt12psg220</t>
  </si>
  <si>
    <t xml:space="preserve">Fixation composée d'une cheville et d'une vis 5x27.</t>
  </si>
  <si>
    <t xml:space="preserve">U</t>
  </si>
  <si>
    <t xml:space="preserve">mt12psg190</t>
  </si>
  <si>
    <t xml:space="preserve">Tige d'accroche.</t>
  </si>
  <si>
    <t xml:space="preserve">U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</si>
  <si>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</si>
  <si>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</si>
  <si>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</si>
  <si>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</si>
  <si>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</si>
  <si>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</si>
  <si>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</si>
  <si>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</si>
  <si>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</si>
  <si>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</si>
  <si>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</si>
  <si>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</si>
  <si>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</si>
  <si>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</si>
  <si>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</si>
  <si>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</si>
  <si>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</si>
  <si>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</si>
  <si>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</si>
  <si>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</si>
  <si>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</si>
  <si>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mt12psg025a</t>
  </si>
  <si>
    <t xml:space="preserve">Plaque perforée de plâtre, avec bord pour profilés visibles, de 600x600x9,5 mm, pour plafonds révisables, selon NF EN 13964.</t>
  </si>
  <si>
    <t xml:space="preserve">m²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</si>
  <si>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</si>
  <si>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</si>
  <si>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</si>
  <si>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</si>
  <si>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</si>
  <si>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</si>
  <si>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</si>
  <si>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</si>
  <si>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</si>
  <si>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</si>
  <si>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785,64DA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</si>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</sst>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3.79" customWidth="1"/>
    <col min="3" max="3" width="15.01" customWidth="1"/>
    <col min="4" max="4" width="47.94" customWidth="1"/>
    <col min="5" max="5" width="8.60" customWidth="1"/>
    <col min="6" max="6" width="5.83" customWidth="1"/>
    <col min="7" max="7" width="8.45" customWidth="1"/>
    <col min="8" max="8" width="7.58" customWidth="1"/>
    <col min="9" max="9" width="0.73" customWidth="1"/>
    <col min="10" max="10" width="8.3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 t="s">
        <v>10</v>
      </c>
      <c r="J7" s="9"/>
    </row>
    <row r="8" spans="1:10" ht="12.00" thickBot="1" customHeight="1">
      <c r="A8" s="10" t="s">
        <v>11</v>
      </c>
      <c r="B8" s="10" t="s">
        <v>12</v>
      </c>
      <c r="C8" s="10"/>
      <c r="D8" s="10"/>
      <c r="E8" s="12">
        <v>0.840000</v>
      </c>
      <c r="F8" s="14" t="s">
        <v>13</v>
      </c>
      <c r="G8" s="16">
        <v>6.400000</v>
      </c>
      <c r="H8" s="16"/>
      <c r="I8" s="16">
        <f ca="1">ROUND(INDIRECT(ADDRESS(ROW()+(0), COLUMN()+(-4), 1))*INDIRECT(ADDRESS(ROW()+(0), COLUMN()+(-2), 1)), 2)</f>
        <v>5.380000</v>
      </c>
      <c r="J8" s="16"/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9" t="s">
        <v>16</v>
      </c>
      <c r="G9" s="20">
        <v>97.010000</v>
      </c>
      <c r="H9" s="20"/>
      <c r="I9" s="20">
        <f ca="1">ROUND(INDIRECT(ADDRESS(ROW()+(0), COLUMN()+(-4), 1))*INDIRECT(ADDRESS(ROW()+(0), COLUMN()+(-2), 1)), 2)</f>
        <v>81.490000</v>
      </c>
      <c r="J9" s="20"/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9" t="s">
        <v>19</v>
      </c>
      <c r="G10" s="20">
        <v>79.270000</v>
      </c>
      <c r="H10" s="20"/>
      <c r="I10" s="20">
        <f ca="1">ROUND(INDIRECT(ADDRESS(ROW()+(0), COLUMN()+(-4), 1))*INDIRECT(ADDRESS(ROW()+(0), COLUMN()+(-2), 1)), 2)</f>
        <v>66.590000</v>
      </c>
      <c r="J10" s="20"/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0.840000</v>
      </c>
      <c r="F11" s="19" t="s">
        <v>22</v>
      </c>
      <c r="G11" s="20">
        <v>12.980000</v>
      </c>
      <c r="H11" s="20"/>
      <c r="I11" s="20">
        <f ca="1">ROUND(INDIRECT(ADDRESS(ROW()+(0), COLUMN()+(-4), 1))*INDIRECT(ADDRESS(ROW()+(0), COLUMN()+(-2), 1)), 2)</f>
        <v>10.900000</v>
      </c>
      <c r="J11" s="20"/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0.840000</v>
      </c>
      <c r="F12" s="19" t="s">
        <v>25</v>
      </c>
      <c r="G12" s="20">
        <v>97.030000</v>
      </c>
      <c r="H12" s="20"/>
      <c r="I12" s="20">
        <f ca="1">ROUND(INDIRECT(ADDRESS(ROW()+(0), COLUMN()+(-4), 1))*INDIRECT(ADDRESS(ROW()+(0), COLUMN()+(-2), 1)), 2)</f>
        <v>81.510000</v>
      </c>
      <c r="J12" s="20"/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20">
        <v>89.750000</v>
      </c>
      <c r="H13" s="20"/>
      <c r="I13" s="20">
        <f ca="1">ROUND(INDIRECT(ADDRESS(ROW()+(0), COLUMN()+(-4), 1))*INDIRECT(ADDRESS(ROW()+(0), COLUMN()+(-2), 1)), 2)</f>
        <v>75.390000</v>
      </c>
      <c r="J13" s="20"/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20">
        <v>89.750000</v>
      </c>
      <c r="H14" s="20"/>
      <c r="I14" s="20">
        <f ca="1">ROUND(INDIRECT(ADDRESS(ROW()+(0), COLUMN()+(-4), 1))*INDIRECT(ADDRESS(ROW()+(0), COLUMN()+(-2), 1)), 2)</f>
        <v>75.390000</v>
      </c>
      <c r="J14" s="20"/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1.670000</v>
      </c>
      <c r="F15" s="19" t="s">
        <v>34</v>
      </c>
      <c r="G15" s="20">
        <v>89.750000</v>
      </c>
      <c r="H15" s="20"/>
      <c r="I15" s="20">
        <f ca="1">ROUND(INDIRECT(ADDRESS(ROW()+(0), COLUMN()+(-4), 1))*INDIRECT(ADDRESS(ROW()+(0), COLUMN()+(-2), 1)), 2)</f>
        <v>149.880000</v>
      </c>
      <c r="J15" s="20"/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0.400000</v>
      </c>
      <c r="F16" s="19" t="s">
        <v>37</v>
      </c>
      <c r="G16" s="20">
        <v>74.310000</v>
      </c>
      <c r="H16" s="20"/>
      <c r="I16" s="20">
        <f ca="1">ROUND(INDIRECT(ADDRESS(ROW()+(0), COLUMN()+(-4), 1))*INDIRECT(ADDRESS(ROW()+(0), COLUMN()+(-2), 1)), 2)</f>
        <v>29.720000</v>
      </c>
      <c r="J16" s="20"/>
    </row>
    <row r="17" spans="1:10" ht="21.60" thickBot="1" customHeight="1">
      <c r="A17" s="17" t="s">
        <v>38</v>
      </c>
      <c r="B17" s="17" t="s">
        <v>39</v>
      </c>
      <c r="C17" s="17"/>
      <c r="D17" s="17"/>
      <c r="E17" s="18">
        <v>1.050000</v>
      </c>
      <c r="F17" s="19" t="s">
        <v>40</v>
      </c>
      <c r="G17" s="20">
        <v>2094.260000</v>
      </c>
      <c r="H17" s="20"/>
      <c r="I17" s="20">
        <f ca="1">ROUND(INDIRECT(ADDRESS(ROW()+(0), COLUMN()+(-4), 1))*INDIRECT(ADDRESS(ROW()+(0), COLUMN()+(-2), 1)), 2)</f>
        <v>2198.970000</v>
      </c>
      <c r="J17" s="20"/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0.291000</v>
      </c>
      <c r="F18" s="19" t="s">
        <v>43</v>
      </c>
      <c r="G18" s="20">
        <v>469.160000</v>
      </c>
      <c r="H18" s="20"/>
      <c r="I18" s="20">
        <f ca="1">ROUND(INDIRECT(ADDRESS(ROW()+(0), COLUMN()+(-4), 1))*INDIRECT(ADDRESS(ROW()+(0), COLUMN()+(-2), 1)), 2)</f>
        <v>136.530000</v>
      </c>
      <c r="J18" s="20"/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0.291000</v>
      </c>
      <c r="F19" s="23" t="s">
        <v>46</v>
      </c>
      <c r="G19" s="24">
        <v>273.060000</v>
      </c>
      <c r="H19" s="24"/>
      <c r="I19" s="24">
        <f ca="1">ROUND(INDIRECT(ADDRESS(ROW()+(0), COLUMN()+(-4), 1))*INDIRECT(ADDRESS(ROW()+(0), COLUMN()+(-2), 1)), 2)</f>
        <v>79.460000</v>
      </c>
      <c r="J19" s="24"/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2991.210000</v>
      </c>
      <c r="H20" s="16"/>
      <c r="I20" s="16">
        <f ca="1">ROUND(INDIRECT(ADDRESS(ROW()+(0), COLUMN()+(-4), 1))*INDIRECT(ADDRESS(ROW()+(0), COLUMN()+(-2), 1))/100, 2)</f>
        <v>59.820000</v>
      </c>
      <c r="J20" s="16"/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3051.030000</v>
      </c>
      <c r="H21" s="24"/>
      <c r="I21" s="24">
        <f ca="1">ROUND(INDIRECT(ADDRESS(ROW()+(0), COLUMN()+(-4), 1))*INDIRECT(ADDRESS(ROW()+(0), COLUMN()+(-2), 1))/100, 2)</f>
        <v>91.530000</v>
      </c>
      <c r="J21" s="24"/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6" t="s">
        <v>52</v>
      </c>
      <c r="H22" s="6"/>
      <c r="I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3142.560000</v>
      </c>
      <c r="J22" s="26"/>
    </row>
  </sheetData>
  <mergeCells count="53">
    <mergeCell ref="A1:J1"/>
    <mergeCell ref="A3:B3"/>
    <mergeCell ref="D3:F3"/>
    <mergeCell ref="H3:I3"/>
    <mergeCell ref="A4:J4"/>
    <mergeCell ref="B7:D7"/>
    <mergeCell ref="G7:H7"/>
    <mergeCell ref="I7:J7"/>
    <mergeCell ref="B8:D8"/>
    <mergeCell ref="G8:H8"/>
    <mergeCell ref="I8:J8"/>
    <mergeCell ref="B9:D9"/>
    <mergeCell ref="G9:H9"/>
    <mergeCell ref="I9:J9"/>
    <mergeCell ref="B10:D10"/>
    <mergeCell ref="G10:H10"/>
    <mergeCell ref="I10:J10"/>
    <mergeCell ref="B11:D11"/>
    <mergeCell ref="G11:H11"/>
    <mergeCell ref="I11:J11"/>
    <mergeCell ref="B12:D12"/>
    <mergeCell ref="G12:H12"/>
    <mergeCell ref="I12:J12"/>
    <mergeCell ref="B13:D13"/>
    <mergeCell ref="G13:H13"/>
    <mergeCell ref="I13:J13"/>
    <mergeCell ref="B14:D14"/>
    <mergeCell ref="G14:H14"/>
    <mergeCell ref="I14:J14"/>
    <mergeCell ref="B15:D15"/>
    <mergeCell ref="G15:H15"/>
    <mergeCell ref="I15:J15"/>
    <mergeCell ref="B16:D16"/>
    <mergeCell ref="G16:H16"/>
    <mergeCell ref="I16:J16"/>
    <mergeCell ref="B17:D17"/>
    <mergeCell ref="G17:H17"/>
    <mergeCell ref="I17:J17"/>
    <mergeCell ref="B18:D18"/>
    <mergeCell ref="G18:H18"/>
    <mergeCell ref="I18:J18"/>
    <mergeCell ref="B19:D19"/>
    <mergeCell ref="G19:H19"/>
    <mergeCell ref="I19:J19"/>
    <mergeCell ref="B20:D20"/>
    <mergeCell ref="G20:H20"/>
    <mergeCell ref="I20:J20"/>
    <mergeCell ref="B21:D21"/>
    <mergeCell ref="G21:H21"/>
    <mergeCell ref="I21:J21"/>
    <mergeCell ref="A22:E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