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<sst xmlns="http://schemas.openxmlformats.org/spreadsheetml/2006/main" count="38" uniqueCount="38">
  <si>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</si>
  <si>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FLE010</t>
  </si>
  <si>
    <t xml:space="preserve">m²</t>
  </si>
  <si>
    <t xml:space="preserve">Plafond suspendu démontable en dalles de plâtre.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</si>
  <si>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en dalles de plâtre </t>
    </r>
    <r>
      <rPr>
        <b/>
        <sz val="7.80"/>
        <color rgb="FF000000"/>
        <rFont val="A"/>
        <family val="2"/>
      </rPr>
      <t xml:space="preserve">avec finition en gouttelé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occultée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</si>
  <si>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</si>
  <si>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</si>
  <si>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</si>
  <si>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</si>
  <si>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</si>
  <si>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</si>
  <si>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mt12fac020b</t>
  </si>
  <si>
    <t xml:space="preserve">Tige métallique en acier galvanisé de 6 mm de diamètre.</t>
  </si>
  <si>
    <t xml:space="preserve">U</t>
  </si>
  <si>
    <t xml:space="preserve">mt12fac040a</t>
  </si>
  <si>
    <t xml:space="preserve">Profilés occultés U, Z ou T, pour plafonds révisables, y compris pièces complémentaires et spéciales.</t>
  </si>
  <si>
    <t xml:space="preserve">m</t>
  </si>
  <si>
    <t xml:space="preserve">mt12fac060</t>
  </si>
  <si>
    <t xml:space="preserve">Profilés angulaires pour arrêts périmétriques.</t>
  </si>
  <si>
    <t xml:space="preserve">U</t>
  </si>
  <si>
    <t xml:space="preserve">mt12fac050</t>
  </si>
  <si>
    <t xml:space="preserve">Accessoires pour l'installation de faux plafonds révisables.</t>
  </si>
  <si>
    <t xml:space="preserve">U</t>
  </si>
  <si>
    <t xml:space="preserve">mt12fpe020d</t>
  </si>
  <si>
    <t xml:space="preserve">Plaque de plâtre, gouttelette, appuyée sur profilés occultés, pour plafonds révisables, 60x60 cm.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</si>
  <si>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</si>
  <si>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</si>
  <si>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</si>
  <si>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</si>
  <si>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mo117</t>
  </si>
  <si>
    <t xml:space="preserve">Ouvrier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</si>
  <si>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</si>
  <si>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</si>
  <si>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</si>
  <si>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</si>
  <si>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</si>
  <si>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412,73DA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</si>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</sst>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4.23" customWidth="1"/>
    <col min="3" max="3" width="2.19" customWidth="1"/>
    <col min="4" max="4" width="65.13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34.060000</v>
      </c>
      <c r="H8" s="16">
        <f ca="1">ROUND(INDIRECT(ADDRESS(ROW()+(0), COLUMN()+(-3), 1))*INDIRECT(ADDRESS(ROW()+(0), COLUMN()+(-1), 1)), 2)</f>
        <v>34.060000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4.000000</v>
      </c>
      <c r="F9" s="19" t="s">
        <v>16</v>
      </c>
      <c r="G9" s="20">
        <v>170.280000</v>
      </c>
      <c r="H9" s="20">
        <f ca="1">ROUND(INDIRECT(ADDRESS(ROW()+(0), COLUMN()+(-3), 1))*INDIRECT(ADDRESS(ROW()+(0), COLUMN()+(-1), 1)), 2)</f>
        <v>681.120000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0.600000</v>
      </c>
      <c r="F10" s="19" t="s">
        <v>19</v>
      </c>
      <c r="G10" s="20">
        <v>65.980000</v>
      </c>
      <c r="H10" s="20">
        <f ca="1">ROUND(INDIRECT(ADDRESS(ROW()+(0), COLUMN()+(-3), 1))*INDIRECT(ADDRESS(ROW()+(0), COLUMN()+(-1), 1)), 2)</f>
        <v>39.590000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0.200000</v>
      </c>
      <c r="F11" s="19" t="s">
        <v>22</v>
      </c>
      <c r="G11" s="20">
        <v>171.350000</v>
      </c>
      <c r="H11" s="20">
        <f ca="1">ROUND(INDIRECT(ADDRESS(ROW()+(0), COLUMN()+(-3), 1))*INDIRECT(ADDRESS(ROW()+(0), COLUMN()+(-1), 1)), 2)</f>
        <v>34.270000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1.030000</v>
      </c>
      <c r="F12" s="19" t="s">
        <v>25</v>
      </c>
      <c r="G12" s="20">
        <v>563.000000</v>
      </c>
      <c r="H12" s="20">
        <f ca="1">ROUND(INDIRECT(ADDRESS(ROW()+(0), COLUMN()+(-3), 1))*INDIRECT(ADDRESS(ROW()+(0), COLUMN()+(-1), 1)), 2)</f>
        <v>579.890000</v>
      </c>
    </row>
    <row r="13" spans="1:8" ht="21.60" thickBot="1" customHeight="1">
      <c r="A13" s="17" t="s">
        <v>26</v>
      </c>
      <c r="B13" s="17"/>
      <c r="C13" s="17" t="s">
        <v>27</v>
      </c>
      <c r="D13" s="17"/>
      <c r="E13" s="18">
        <v>0.324000</v>
      </c>
      <c r="F13" s="19" t="s">
        <v>28</v>
      </c>
      <c r="G13" s="20">
        <v>365.830000</v>
      </c>
      <c r="H13" s="20">
        <f ca="1">ROUND(INDIRECT(ADDRESS(ROW()+(0), COLUMN()+(-3), 1))*INDIRECT(ADDRESS(ROW()+(0), COLUMN()+(-1), 1)), 2)</f>
        <v>118.530000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>
        <v>0.324000</v>
      </c>
      <c r="F14" s="23" t="s">
        <v>31</v>
      </c>
      <c r="G14" s="24">
        <v>259.110000</v>
      </c>
      <c r="H14" s="24">
        <f ca="1">ROUND(INDIRECT(ADDRESS(ROW()+(0), COLUMN()+(-3), 1))*INDIRECT(ADDRESS(ROW()+(0), COLUMN()+(-1), 1)), 2)</f>
        <v>83.950000</v>
      </c>
    </row>
    <row r="15" spans="1:8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1571.410000</v>
      </c>
      <c r="H15" s="16">
        <f ca="1">ROUND(INDIRECT(ADDRESS(ROW()+(0), COLUMN()+(-3), 1))*INDIRECT(ADDRESS(ROW()+(0), COLUMN()+(-1), 1))/100, 2)</f>
        <v>31.430000</v>
      </c>
    </row>
    <row r="16" spans="1:8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1602.840000</v>
      </c>
      <c r="H16" s="24">
        <f ca="1">ROUND(INDIRECT(ADDRESS(ROW()+(0), COLUMN()+(-3), 1))*INDIRECT(ADDRESS(ROW()+(0), COLUMN()+(-1), 1))/100, 2)</f>
        <v>48.090000</v>
      </c>
    </row>
    <row r="17" spans="1:8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1650.930000</v>
      </c>
    </row>
  </sheetData>
  <mergeCells count="2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