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<sst xmlns="http://schemas.openxmlformats.org/spreadsheetml/2006/main" count="27" uniqueCount="27">
  <si>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</si>
  <si>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FIU060</t>
  </si>
  <si>
    <t xml:space="preserve">m²</t>
  </si>
  <si>
    <t xml:space="preserve">Isolation thermique par habillage avec des plaques fixées avec de la colle.</t>
  </si>
  <si>
    <r>
      <rPr>
        <sz val="8.25"/>
        <color rgb="FF000000"/>
        <rFont val="Arial"/>
        <family val="2"/>
      </rPr>
      <t xml:space="preserve">Isolation thermique en habillage avec des plaques fixées avec de la colle sur sa surface, constituée de panneau rigide en polystyrène extrudé selon NF EN 13164, à surface lisse et système latéral à rainure et languette, de 80 mm d'épaisseur, résistance à la compression &gt;= 300 kPa, résistance thermique 2,2 m²K/W, conductivité thermique 0,036 W/(mK), placé bord à bord et fixé mécaniquement au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</si>
  <si>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</si>
  <si>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</si>
  <si>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</si>
  <si>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</si>
  <si>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</si>
  <si>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</si>
  <si>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mt16pxc010el</t>
  </si>
  <si>
    <t xml:space="preserve">Panneau rigide en polystyrène extrudé selon NF EN 13164, à surface lisse et système latéral à rainure et languette, de 80 mm d'épaisseur, résistance à la compression &gt;= 300 kPa, résistance thermique 2,2 m²K/W, conductivité thermique 0,036 W/(mK), Euroclasse E de réaction au feu, avec code de désignation XPS-EN 13164-T1-CS(10/Y)300-DLT(2)5-DS(TH)-WL(T)0,7.</t>
  </si>
  <si>
    <t xml:space="preserve">m²</t>
  </si>
  <si>
    <t xml:space="preserve">mt16aaa020ia</t>
  </si>
  <si>
    <t xml:space="preserve">Fixation mécanique pour panneaux isolants de polystyrène extrudé,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</si>
  <si>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</si>
  <si>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</si>
  <si>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</si>
  <si>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</si>
  <si>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</si>
  <si>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</si>
  <si>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</si>
  <si>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</si>
  <si>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</si>
  <si>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68,15DA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</si>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</sst>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1.050000</v>
      </c>
      <c r="F9" s="11" t="s">
        <v>13</v>
      </c>
      <c r="G9" s="13">
        <v>2962.480000</v>
      </c>
      <c r="H9" s="13">
        <f ca="1">ROUND(INDIRECT(ADDRESS(ROW()+(0), COLUMN()+(-3), 1))*INDIRECT(ADDRESS(ROW()+(0), COLUMN()+(-1), 1)), 2)</f>
        <v>3110.600000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6.000000</v>
      </c>
      <c r="F10" s="16" t="s">
        <v>16</v>
      </c>
      <c r="G10" s="17">
        <v>22.550000</v>
      </c>
      <c r="H10" s="17">
        <f ca="1">ROUND(INDIRECT(ADDRESS(ROW()+(0), COLUMN()+(-3), 1))*INDIRECT(ADDRESS(ROW()+(0), COLUMN()+(-1), 1)), 2)</f>
        <v>135.300000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0.116000</v>
      </c>
      <c r="F11" s="16" t="s">
        <v>19</v>
      </c>
      <c r="G11" s="17">
        <v>475.070000</v>
      </c>
      <c r="H11" s="17">
        <f ca="1">ROUND(INDIRECT(ADDRESS(ROW()+(0), COLUMN()+(-3), 1))*INDIRECT(ADDRESS(ROW()+(0), COLUMN()+(-1), 1)), 2)</f>
        <v>55.110000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0.116000</v>
      </c>
      <c r="F12" s="20" t="s">
        <v>22</v>
      </c>
      <c r="G12" s="21">
        <v>342.970000</v>
      </c>
      <c r="H12" s="21">
        <f ca="1">ROUND(INDIRECT(ADDRESS(ROW()+(0), COLUMN()+(-3), 1))*INDIRECT(ADDRESS(ROW()+(0), COLUMN()+(-1), 1)), 2)</f>
        <v>39.780000</v>
      </c>
    </row>
    <row r="13" spans="1:8" ht="13.50" thickBot="1" customHeight="1">
      <c r="A13" s="18"/>
      <c r="B13" s="18"/>
      <c r="C13" s="5" t="s">
        <v>23</v>
      </c>
      <c r="D13" s="5"/>
      <c r="E13" s="22">
        <v>2.000000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3340.790000</v>
      </c>
      <c r="H13" s="24">
        <f ca="1">ROUND(INDIRECT(ADDRESS(ROW()+(0), COLUMN()+(-3), 1))*INDIRECT(ADDRESS(ROW()+(0), COLUMN()+(-1), 1))/100, 2)</f>
        <v>66.820000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3407.610000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