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<sst xmlns="http://schemas.openxmlformats.org/spreadsheetml/2006/main" count="32" uniqueCount="32">
  <si>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</si>
  <si>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EVT010</t>
  </si>
  <si>
    <t xml:space="preserve">m²</t>
  </si>
  <si>
    <t xml:space="preserve">Vitre de verre trempé.</t>
  </si>
  <si>
    <r>
      <rPr>
        <b/>
        <sz val="7.80"/>
        <color rgb="FF000000"/>
        <rFont val="Arial"/>
        <family val="2"/>
      </rPr>
      <t xml:space="preserve">Vitre trempée colorée, couleur gris, 10 mm d'épaisseur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</si>
  <si>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</si>
  <si>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</si>
  <si>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</si>
  <si>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</si>
  <si>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</si>
  <si>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</si>
  <si>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mt21vtt020b</t>
  </si>
  <si>
    <t xml:space="preserve">Vitre trempée colorée, couleur gris, 10 mm d'épaisseur, comprend ferrures de fixation.</t>
  </si>
  <si>
    <t xml:space="preserve">m²</t>
  </si>
  <si>
    <t xml:space="preserve">mt21vva015</t>
  </si>
  <si>
    <t xml:space="preserve">Cartouche de silicone synthétique incolore de 310 ml (rendement approché de 12 m par cartouche).</t>
  </si>
  <si>
    <t xml:space="preserve">U</t>
  </si>
  <si>
    <t xml:space="preserve">mt21vva021</t>
  </si>
  <si>
    <t xml:space="preserve">Produits complémentaires pour la mise en place de verres.</t>
  </si>
  <si>
    <t xml:space="preserve">U</t>
  </si>
  <si>
    <t xml:space="preserve">mo054</t>
  </si>
  <si>
    <t xml:space="preserve">Compagnon professionnel III/CP2 vitrier.</t>
  </si>
  <si>
    <t xml:space="preserve">h</t>
  </si>
  <si>
    <t xml:space="preserve">mo108</t>
  </si>
  <si>
    <t xml:space="preserve">Ouvrier professionnel II/OP vitrier.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</si>
  <si>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</si>
  <si>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</si>
  <si>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</si>
  <si>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</si>
  <si>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</si>
  <si>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799,49DA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</si>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</sst>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3" customWidth="1"/>
    <col min="3" max="3" width="2.48" customWidth="1"/>
    <col min="4" max="4" width="64.99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1.006000</v>
      </c>
      <c r="F8" s="14" t="s">
        <v>13</v>
      </c>
      <c r="G8" s="16">
        <v>4744.900000</v>
      </c>
      <c r="H8" s="16">
        <f ca="1">ROUND(INDIRECT(ADDRESS(ROW()+(0), COLUMN()+(-3), 1))*INDIRECT(ADDRESS(ROW()+(0), COLUMN()+(-1), 1)), 2)</f>
        <v>4773.370000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0.290000</v>
      </c>
      <c r="F9" s="19" t="s">
        <v>16</v>
      </c>
      <c r="G9" s="20">
        <v>240.780000</v>
      </c>
      <c r="H9" s="20">
        <f ca="1">ROUND(INDIRECT(ADDRESS(ROW()+(0), COLUMN()+(-3), 1))*INDIRECT(ADDRESS(ROW()+(0), COLUMN()+(-1), 1)), 2)</f>
        <v>69.830000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1.500000</v>
      </c>
      <c r="F10" s="19" t="s">
        <v>19</v>
      </c>
      <c r="G10" s="20">
        <v>125.360000</v>
      </c>
      <c r="H10" s="20">
        <f ca="1">ROUND(INDIRECT(ADDRESS(ROW()+(0), COLUMN()+(-3), 1))*INDIRECT(ADDRESS(ROW()+(0), COLUMN()+(-1), 1)), 2)</f>
        <v>188.040000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0.515000</v>
      </c>
      <c r="F11" s="19" t="s">
        <v>22</v>
      </c>
      <c r="G11" s="20">
        <v>490.220000</v>
      </c>
      <c r="H11" s="20">
        <f ca="1">ROUND(INDIRECT(ADDRESS(ROW()+(0), COLUMN()+(-3), 1))*INDIRECT(ADDRESS(ROW()+(0), COLUMN()+(-1), 1)), 2)</f>
        <v>252.460000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>
        <v>0.515000</v>
      </c>
      <c r="F12" s="23" t="s">
        <v>25</v>
      </c>
      <c r="G12" s="24">
        <v>294.900000</v>
      </c>
      <c r="H12" s="24">
        <f ca="1">ROUND(INDIRECT(ADDRESS(ROW()+(0), COLUMN()+(-3), 1))*INDIRECT(ADDRESS(ROW()+(0), COLUMN()+(-1), 1)), 2)</f>
        <v>151.870000</v>
      </c>
    </row>
    <row r="13" spans="1:8" ht="12.00" thickBot="1" customHeight="1">
      <c r="A13" s="17"/>
      <c r="B13" s="17"/>
      <c r="C13" s="10" t="s">
        <v>26</v>
      </c>
      <c r="D13" s="10"/>
      <c r="E13" s="12">
        <v>2.000000</v>
      </c>
      <c r="F13" s="14" t="s">
        <v>27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5435.570000</v>
      </c>
      <c r="H13" s="16">
        <f ca="1">ROUND(INDIRECT(ADDRESS(ROW()+(0), COLUMN()+(-3), 1))*INDIRECT(ADDRESS(ROW()+(0), COLUMN()+(-1), 1))/100, 2)</f>
        <v>108.710000</v>
      </c>
    </row>
    <row r="14" spans="1:8" ht="12.00" thickBot="1" customHeight="1">
      <c r="A14" s="21"/>
      <c r="B14" s="21"/>
      <c r="C14" s="21" t="s">
        <v>28</v>
      </c>
      <c r="D14" s="21"/>
      <c r="E14" s="22">
        <v>3.000000</v>
      </c>
      <c r="F14" s="23" t="s">
        <v>29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5544.280000</v>
      </c>
      <c r="H14" s="24">
        <f ca="1">ROUND(INDIRECT(ADDRESS(ROW()+(0), COLUMN()+(-3), 1))*INDIRECT(ADDRESS(ROW()+(0), COLUMN()+(-1), 1))/100, 2)</f>
        <v>166.330000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5710.610000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