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<sst xmlns="http://schemas.openxmlformats.org/spreadsheetml/2006/main" count="32" uniqueCount="32">
  <si>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</si>
  <si>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EVI010</t>
  </si>
  <si>
    <t xml:space="preserve">m²</t>
  </si>
  <si>
    <t xml:space="preserve">Verre imprimé.</t>
  </si>
  <si>
    <r>
      <rPr>
        <sz val="7.80"/>
        <color rgb="FF000000"/>
        <rFont val="Arial"/>
        <family val="2"/>
      </rPr>
      <t xml:space="preserve">Verre imprimé </t>
    </r>
    <r>
      <rPr>
        <b/>
        <sz val="7.80"/>
        <color rgb="FF000000"/>
        <rFont val="Arial"/>
        <family val="2"/>
      </rPr>
      <t xml:space="preserve">incolore, 11 mm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</si>
  <si>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</si>
  <si>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</si>
  <si>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</si>
  <si>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</si>
  <si>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</si>
  <si>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</si>
  <si>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mt21vim130i</t>
  </si>
  <si>
    <t xml:space="preserve">Verre imprimé translucide, incolore, de 11 mm d'épaisseur, selon NF EN 572-5 et NF EN 572-9.</t>
  </si>
  <si>
    <t xml:space="preserve">m²</t>
  </si>
  <si>
    <t xml:space="preserve">mt21vva010</t>
  </si>
  <si>
    <t xml:space="preserve">Scellage des joints via l'application avec un pistolet de silicone synthétique incolore.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</si>
  <si>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</si>
  <si>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</si>
  <si>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</si>
  <si>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</si>
  <si>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mo054</t>
  </si>
  <si>
    <t xml:space="preserve">Compagnon professionnel III/CP2 vitrier.</t>
  </si>
  <si>
    <t xml:space="preserve">h</t>
  </si>
  <si>
    <t xml:space="preserve">mo108</t>
  </si>
  <si>
    <t xml:space="preserve">Ouvrier professionnel II/OP vitrier.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</si>
  <si>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</si>
  <si>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</si>
  <si>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</si>
  <si>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</si>
  <si>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</si>
  <si>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1.404,45DA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</si>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</sst>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58" customWidth="1"/>
    <col min="2" max="2" width="4.52" customWidth="1"/>
    <col min="3" max="3" width="1.89" customWidth="1"/>
    <col min="4" max="4" width="65.57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1.012000</v>
      </c>
      <c r="F8" s="14" t="s">
        <v>13</v>
      </c>
      <c r="G8" s="16">
        <v>5095.720000</v>
      </c>
      <c r="H8" s="16">
        <f ca="1">ROUND(INDIRECT(ADDRESS(ROW()+(0), COLUMN()+(-3), 1))*INDIRECT(ADDRESS(ROW()+(0), COLUMN()+(-1), 1)), 2)</f>
        <v>5156.870000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3.500000</v>
      </c>
      <c r="F9" s="19" t="s">
        <v>16</v>
      </c>
      <c r="G9" s="20">
        <v>84.570000</v>
      </c>
      <c r="H9" s="20">
        <f ca="1">ROUND(INDIRECT(ADDRESS(ROW()+(0), COLUMN()+(-3), 1))*INDIRECT(ADDRESS(ROW()+(0), COLUMN()+(-1), 1)), 2)</f>
        <v>296.000000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125.360000</v>
      </c>
      <c r="H10" s="20">
        <f ca="1">ROUND(INDIRECT(ADDRESS(ROW()+(0), COLUMN()+(-3), 1))*INDIRECT(ADDRESS(ROW()+(0), COLUMN()+(-1), 1)), 2)</f>
        <v>125.360000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0.298000</v>
      </c>
      <c r="F11" s="19" t="s">
        <v>22</v>
      </c>
      <c r="G11" s="20">
        <v>490.220000</v>
      </c>
      <c r="H11" s="20">
        <f ca="1">ROUND(INDIRECT(ADDRESS(ROW()+(0), COLUMN()+(-3), 1))*INDIRECT(ADDRESS(ROW()+(0), COLUMN()+(-1), 1)), 2)</f>
        <v>146.090000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>
        <v>0.298000</v>
      </c>
      <c r="F12" s="23" t="s">
        <v>25</v>
      </c>
      <c r="G12" s="24">
        <v>294.900000</v>
      </c>
      <c r="H12" s="24">
        <f ca="1">ROUND(INDIRECT(ADDRESS(ROW()+(0), COLUMN()+(-3), 1))*INDIRECT(ADDRESS(ROW()+(0), COLUMN()+(-1), 1)), 2)</f>
        <v>87.880000</v>
      </c>
    </row>
    <row r="13" spans="1:8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5812.200000</v>
      </c>
      <c r="H13" s="16">
        <f ca="1">ROUND(INDIRECT(ADDRESS(ROW()+(0), COLUMN()+(-3), 1))*INDIRECT(ADDRESS(ROW()+(0), COLUMN()+(-1), 1))/100, 2)</f>
        <v>116.240000</v>
      </c>
    </row>
    <row r="14" spans="1:8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5928.440000</v>
      </c>
      <c r="H14" s="24">
        <f ca="1">ROUND(INDIRECT(ADDRESS(ROW()+(0), COLUMN()+(-3), 1))*INDIRECT(ADDRESS(ROW()+(0), COLUMN()+(-1), 1))/100, 2)</f>
        <v>177.850000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6106.290000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