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<sst xmlns="http://schemas.openxmlformats.org/spreadsheetml/2006/main" count="27" uniqueCount="27">
  <si>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</si>
  <si>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EIE030</t>
  </si>
  <si>
    <t xml:space="preserve">m²</t>
  </si>
  <si>
    <t xml:space="preserve">Renfort du pied de mur pour système ETICS "GRUPO PUMA" d'isolation thermique par l'extérieur (ITE) des façades.</t>
  </si>
  <si>
    <r>
      <rPr>
        <sz val="8.25"/>
        <color rgb="FF000000"/>
        <rFont val="Arial"/>
        <family val="2"/>
      </rPr>
      <t xml:space="preserve">Couche additionnelle de renfort de la partie basse du mur </t>
    </r>
    <r>
      <rPr>
        <b/>
        <sz val="8.25"/>
        <color rgb="FF000000"/>
        <rFont val="Arial"/>
        <family val="2"/>
      </rPr>
      <t xml:space="preserve">pour le système Traditerm Mineral "GRUPO PUMA", avec ETE 07/0054, par application d'une couche de mortier de 2 mm d'épaisseur minimale, réalisée avec du mortier Traditerm "GRUPO PUMA", application manuelle, armé avec maille de fibre de verre, anti-alcalin, Traditerm "GRUPO PUMA", de 5x4 mm d'ouverture de maille, de 0,6 mm d'épaisseur et de 160 g/m² de masse superficielle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</si>
  <si>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</si>
  <si>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</si>
  <si>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</si>
  <si>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</si>
  <si>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</si>
  <si>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</si>
  <si>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mt28mop030a</t>
  </si>
  <si>
    <t xml:space="preserve">Mortier Traditerm "GRUPO PUMA", application manuelle, imperméable à l'eau de pluie, perméable à la vapeur d'eau et non propagateur de la flamme, pour coller les panneaux isolants et comme couche de base, préalablement mélangé avec de l'eau.</t>
  </si>
  <si>
    <t xml:space="preserve">kg</t>
  </si>
  <si>
    <t xml:space="preserve">mt28mop050a</t>
  </si>
  <si>
    <t xml:space="preserve">Maille de fibre de verre, anti-alcalin, Traditerm "GRUPO PUMA", de 5x4 mm de ouverture de maille, de 0,6 mm d'épaisseur, de 160 g/m² de masse superficielle et de 1x50 m, pour armer les mortiers.</t>
  </si>
  <si>
    <t xml:space="preserve">m²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</si>
  <si>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</si>
  <si>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</si>
  <si>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</si>
  <si>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</si>
  <si>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</si>
  <si>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</si>
  <si>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Coûts directs complémentaires</t>
  </si>
  <si>
    <t xml:space="preserve">%</t>
  </si>
  <si>
    <t xml:space="preserve">Coût d'entretien décennal: 23,70DA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</si>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</sst>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0"/>
      <c r="F8" s="12">
        <v>2.500000</v>
      </c>
      <c r="G8" s="14" t="s">
        <v>13</v>
      </c>
      <c r="H8" s="16">
        <v>86.080000</v>
      </c>
      <c r="I8" s="16"/>
      <c r="J8" s="16">
        <f ca="1">ROUND(INDIRECT(ADDRESS(ROW()+(0), COLUMN()+(-4), 1))*INDIRECT(ADDRESS(ROW()+(0), COLUMN()+(-2), 1)), 2)</f>
        <v>215.200000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156.510000</v>
      </c>
      <c r="I9" s="20"/>
      <c r="J9" s="20">
        <f ca="1">ROUND(INDIRECT(ADDRESS(ROW()+(0), COLUMN()+(-4), 1))*INDIRECT(ADDRESS(ROW()+(0), COLUMN()+(-2), 1)), 2)</f>
        <v>172.160000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0.114000</v>
      </c>
      <c r="G10" s="19" t="s">
        <v>19</v>
      </c>
      <c r="H10" s="20">
        <v>390.950000</v>
      </c>
      <c r="I10" s="20"/>
      <c r="J10" s="20">
        <f ca="1">ROUND(INDIRECT(ADDRESS(ROW()+(0), COLUMN()+(-4), 1))*INDIRECT(ADDRESS(ROW()+(0), COLUMN()+(-2), 1)), 2)</f>
        <v>44.570000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0.114000</v>
      </c>
      <c r="G11" s="23" t="s">
        <v>22</v>
      </c>
      <c r="H11" s="24">
        <v>287.870000</v>
      </c>
      <c r="I11" s="24"/>
      <c r="J11" s="24">
        <f ca="1">ROUND(INDIRECT(ADDRESS(ROW()+(0), COLUMN()+(-4), 1))*INDIRECT(ADDRESS(ROW()+(0), COLUMN()+(-2), 1)), 2)</f>
        <v>32.820000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464.750000</v>
      </c>
      <c r="I12" s="28"/>
      <c r="J12" s="28">
        <f ca="1">ROUND(INDIRECT(ADDRESS(ROW()+(0), COLUMN()+(-4), 1))*INDIRECT(ADDRESS(ROW()+(0), COLUMN()+(-2), 1))/100, 2)</f>
        <v>9.300000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474.050000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