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<sst xmlns="http://schemas.openxmlformats.org/spreadsheetml/2006/main" count="39" uniqueCount="39">
  <si>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</si>
  <si>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EEJ060</t>
  </si>
  <si>
    <t xml:space="preserve">m</t>
  </si>
  <si>
    <t xml:space="preserve">Imperméabilisation d'un joint de construction. Système "PANTALLAX".</t>
  </si>
  <si>
    <r>
      <rPr>
        <sz val="8.25"/>
        <color rgb="FF000000"/>
        <rFont val="Arial"/>
        <family val="2"/>
      </rPr>
      <t xml:space="preserve">Imperméabilisation d'un joint de construction dans un mur de sous-sol en béton, par dessus de la nappe phréatique. Système "PANTALLAX", constitué de; ouverture et assainissement du joint par une saignée de 5x5 cm, la laissant libre d'éléments désagrégés et de cavités; obturation instantanée d'une voie d'eau à l'intérieur de la saignée, système Rapid, avec du mortier à prise ultra-rapide, en pressant avec force la zone à boucher, autant de fois que nécessaire pour obtenir la coupure de la voie d'eau; nettoyage du joint par projection d'eau à pression, système Proyec, de manière à supprimer tous les restes de saleté, de graisses et de poussière du support, en laissant le pore ouvert; application de système Osmotic, de mortier imperméabilisant, (rendement: 1 kg/m²), qui agit par osmose en saturant le réseau capillaire du béton comme pont d'adhérence; scellement du joint, système Mortar, avec du mortier pour réparation et imperméabilisation, (rendement: 5 kg/m) et finition avec une couche de renfort, système Elastic, avec lait imperméabilisant élastique, couleur gris ciment, qui agit comme barrière élastique superficielle, (rendement: 1,5 kg/m² la première couche et 1,5 kg/m² la seconde couche), appliquée tant que la première couche est encore fraîche, sans qu'elle ait prise totalement.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</si>
  <si>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</si>
  <si>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</si>
  <si>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</si>
  <si>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</si>
  <si>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</si>
  <si>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</si>
  <si>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mt09rev010</t>
  </si>
  <si>
    <t xml:space="preserve">Mortier à prise ultra-rapide, pour obstruction des voies d'eau, système Rapid "PANTALLAX".</t>
  </si>
  <si>
    <t xml:space="preserve">kg</t>
  </si>
  <si>
    <t xml:space="preserve">mt09liv010a</t>
  </si>
  <si>
    <t xml:space="preserve">Mortier imperméabilisant, couleur gris ciment, composé de ciment Portland, sable de quartz et d'additifs tensioactifs, pour système Osmotic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</si>
  <si>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</si>
  <si>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</si>
  <si>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</si>
  <si>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</si>
  <si>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mt09liv020a</t>
  </si>
  <si>
    <t xml:space="preserve">Lait imperméabilisant élastique, couleur gris ciment, composée de ciment Portland, sable de quartz, additifs tensioactifs et polymères, résistant au gel et à la chaleur, et perméable à la vapeur d'eau, pour système Elastic "PANTALLAX".</t>
  </si>
  <si>
    <t xml:space="preserve">kg</t>
  </si>
  <si>
    <t xml:space="preserve">mq08lch020a</t>
  </si>
  <si>
    <t xml:space="preserve">Équipement de jet d'eau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</si>
  <si>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</si>
  <si>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</si>
  <si>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</si>
  <si>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</si>
  <si>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</si>
  <si>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</si>
  <si>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</si>
  <si>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</si>
  <si>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</si>
  <si>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</si>
  <si>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</si>
  <si>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</si>
  <si>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103,48DA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</si>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</sst>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265.28</v>
      </c>
      <c r="H9" s="13">
        <f ca="1">ROUND(INDIRECT(ADDRESS(ROW()+(0), COLUMN()+(-3), 1))*INDIRECT(ADDRESS(ROW()+(0), COLUMN()+(-1), 1)), 2)</f>
        <v>26.53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227.39</v>
      </c>
      <c r="H10" s="17">
        <f ca="1">ROUND(INDIRECT(ADDRESS(ROW()+(0), COLUMN()+(-3), 1))*INDIRECT(ADDRESS(ROW()+(0), COLUMN()+(-1), 1)), 2)</f>
        <v>227.39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</v>
      </c>
      <c r="F11" s="16" t="s">
        <v>19</v>
      </c>
      <c r="G11" s="17">
        <v>113.69</v>
      </c>
      <c r="H11" s="17">
        <f ca="1">ROUND(INDIRECT(ADDRESS(ROW()+(0), COLUMN()+(-3), 1))*INDIRECT(ADDRESS(ROW()+(0), COLUMN()+(-1), 1)), 2)</f>
        <v>568.45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3</v>
      </c>
      <c r="F12" s="16" t="s">
        <v>22</v>
      </c>
      <c r="G12" s="17">
        <v>492.67</v>
      </c>
      <c r="H12" s="17">
        <f ca="1">ROUND(INDIRECT(ADDRESS(ROW()+(0), COLUMN()+(-3), 1))*INDIRECT(ADDRESS(ROW()+(0), COLUMN()+(-1), 1)), 2)</f>
        <v>1478.01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0.09</v>
      </c>
      <c r="F13" s="16" t="s">
        <v>25</v>
      </c>
      <c r="G13" s="17">
        <v>556.75</v>
      </c>
      <c r="H13" s="17">
        <f ca="1">ROUND(INDIRECT(ADDRESS(ROW()+(0), COLUMN()+(-3), 1))*INDIRECT(ADDRESS(ROW()+(0), COLUMN()+(-1), 1)), 2)</f>
        <v>50.11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</v>
      </c>
      <c r="F14" s="16" t="s">
        <v>28</v>
      </c>
      <c r="G14" s="17">
        <v>519.56</v>
      </c>
      <c r="H14" s="17">
        <f ca="1">ROUND(INDIRECT(ADDRESS(ROW()+(0), COLUMN()+(-3), 1))*INDIRECT(ADDRESS(ROW()+(0), COLUMN()+(-1), 1)), 2)</f>
        <v>46.76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0.114</v>
      </c>
      <c r="F15" s="16" t="s">
        <v>31</v>
      </c>
      <c r="G15" s="17">
        <v>698.09</v>
      </c>
      <c r="H15" s="17">
        <f ca="1">ROUND(INDIRECT(ADDRESS(ROW()+(0), COLUMN()+(-3), 1))*INDIRECT(ADDRESS(ROW()+(0), COLUMN()+(-1), 1)), 2)</f>
        <v>79.58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0.114</v>
      </c>
      <c r="F16" s="20" t="s">
        <v>34</v>
      </c>
      <c r="G16" s="21">
        <v>521.84</v>
      </c>
      <c r="H16" s="21">
        <f ca="1">ROUND(INDIRECT(ADDRESS(ROW()+(0), COLUMN()+(-3), 1))*INDIRECT(ADDRESS(ROW()+(0), COLUMN()+(-1), 1)), 2)</f>
        <v>59.49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2536.32</v>
      </c>
      <c r="H17" s="24">
        <f ca="1">ROUND(INDIRECT(ADDRESS(ROW()+(0), COLUMN()+(-3), 1))*INDIRECT(ADDRESS(ROW()+(0), COLUMN()+(-1), 1))/100, 2)</f>
        <v>50.73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2587.05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