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<sst xmlns="http://schemas.openxmlformats.org/spreadsheetml/2006/main" count="26" uniqueCount="26">
  <si>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</si>
  <si>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EBS050</t>
  </si>
  <si>
    <t xml:space="preserve">m²</t>
  </si>
  <si>
    <t xml:space="preserve">Système Meteon "TRESPA" de plaque de résines thermodurcissables, pour bardage ventilé.</t>
  </si>
  <si>
    <r>
      <rPr>
        <sz val="7.80"/>
        <color rgb="FF000000"/>
        <rFont val="Arial"/>
        <family val="2"/>
      </rPr>
      <t xml:space="preserve">Système de bardage ventilé, </t>
    </r>
    <r>
      <rPr>
        <b/>
        <sz val="7.80"/>
        <color rgb="FF000000"/>
        <rFont val="Arial"/>
        <family val="2"/>
      </rPr>
      <t xml:space="preserve">de 8 mm d'épaisseur, de plaque de résines thermodurcissables Meteon FR "TRESPA", de 500x2000x8 mm, finition White,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</si>
  <si>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</si>
  <si>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</si>
  <si>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</si>
  <si>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</si>
  <si>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</si>
  <si>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</si>
  <si>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</si>
  <si>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Meteon FR "TRESPA", de 500x2000x8 mm, finition White, texture satinée Satin, Euroclasse B-s2 d0 de réaction au feu, à base de résines thermodurcissables qui ne contiennent pas d'urée-formaldéhyde, renforcée homogènement avec des fibres de bois certifié FSC ou PEFC et surface de couleur EBC (Electron Beam Curing), non mélaminique et avec des propiétés anti-graffitis durant toute sa vie utile, avec résistance aux rayons ultraviolets selon NF EN 438-2 et Essai Florida non inférieure à 4-5 en contrastant avec l'échelle de gris de NF EN 20105-A02, placée avec modulation vertical via le système TS150 de fixation visible avec vis sur une sous-structure de bois, comprend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</si>
  <si>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</si>
  <si>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mo051</t>
  </si>
  <si>
    <t xml:space="preserve">Compagnon professionnel III/CP2 poseur de systèmes de façades préfabriqués.</t>
  </si>
  <si>
    <t xml:space="preserve">h</t>
  </si>
  <si>
    <t xml:space="preserve">mo097</t>
  </si>
  <si>
    <t xml:space="preserve">Ouvrier professionnel II/OP poseur de systèmes de façades préfabriqués.</t>
  </si>
  <si>
    <t xml:space="preserve">h</t>
  </si>
  <si>
    <t xml:space="preserve">Moyens auxiliaires</t>
  </si>
  <si>
    <t xml:space="preserve">%</t>
  </si>
  <si>
    <t xml:space="preserve">Coûts indirects</t>
  </si>
  <si>
    <t xml:space="preserve">%</t>
  </si>
  <si>
    <t xml:space="preserve">Coût d'entretien décennal: 981,70DA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</si>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</sst>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27" customWidth="1"/>
    <col min="3" max="3" width="20.40" customWidth="1"/>
    <col min="4" max="4" width="34.53" customWidth="1"/>
    <col min="5" max="5" width="1.60" customWidth="1"/>
    <col min="6" max="6" width="8.60" customWidth="1"/>
    <col min="7" max="7" width="3.79" customWidth="1"/>
    <col min="8" max="8" width="2.04" customWidth="1"/>
    <col min="9" max="9" width="11.95" customWidth="1"/>
    <col min="10" max="10" width="4.08"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7.20" thickBot="1" customHeight="1">
      <c r="A8" s="10" t="s">
        <v>11</v>
      </c>
      <c r="B8" s="10" t="s">
        <v>12</v>
      </c>
      <c r="C8" s="10"/>
      <c r="D8" s="10"/>
      <c r="E8" s="10"/>
      <c r="F8" s="12">
        <v>1.050000</v>
      </c>
      <c r="G8" s="14" t="s">
        <v>13</v>
      </c>
      <c r="H8" s="14"/>
      <c r="I8" s="16">
        <v>10646.080000</v>
      </c>
      <c r="J8" s="16"/>
      <c r="K8" s="16">
        <f ca="1">ROUND(INDIRECT(ADDRESS(ROW()+(0), COLUMN()+(-5), 1))*INDIRECT(ADDRESS(ROW()+(0), COLUMN()+(-2), 1)), 2)</f>
        <v>11178.380000</v>
      </c>
    </row>
    <row r="9" spans="1:11" ht="21.60" thickBot="1" customHeight="1">
      <c r="A9" s="17" t="s">
        <v>14</v>
      </c>
      <c r="B9" s="17" t="s">
        <v>15</v>
      </c>
      <c r="C9" s="17"/>
      <c r="D9" s="17"/>
      <c r="E9" s="17"/>
      <c r="F9" s="18">
        <v>0.923000</v>
      </c>
      <c r="G9" s="19" t="s">
        <v>16</v>
      </c>
      <c r="H9" s="19"/>
      <c r="I9" s="20">
        <v>469.160000</v>
      </c>
      <c r="J9" s="20"/>
      <c r="K9" s="20">
        <f ca="1">ROUND(INDIRECT(ADDRESS(ROW()+(0), COLUMN()+(-5), 1))*INDIRECT(ADDRESS(ROW()+(0), COLUMN()+(-2), 1)), 2)</f>
        <v>433.030000</v>
      </c>
    </row>
    <row r="10" spans="1:11" ht="12.00" thickBot="1" customHeight="1">
      <c r="A10" s="17" t="s">
        <v>17</v>
      </c>
      <c r="B10" s="21" t="s">
        <v>18</v>
      </c>
      <c r="C10" s="21"/>
      <c r="D10" s="21"/>
      <c r="E10" s="21"/>
      <c r="F10" s="22">
        <v>0.923000</v>
      </c>
      <c r="G10" s="23" t="s">
        <v>19</v>
      </c>
      <c r="H10" s="23"/>
      <c r="I10" s="24">
        <v>273.060000</v>
      </c>
      <c r="J10" s="24"/>
      <c r="K10" s="24">
        <f ca="1">ROUND(INDIRECT(ADDRESS(ROW()+(0), COLUMN()+(-5), 1))*INDIRECT(ADDRESS(ROW()+(0), COLUMN()+(-2), 1)), 2)</f>
        <v>252.030000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11863.440000</v>
      </c>
      <c r="J11" s="16"/>
      <c r="K11" s="16">
        <f ca="1">ROUND(INDIRECT(ADDRESS(ROW()+(0), COLUMN()+(-5), 1))*INDIRECT(ADDRESS(ROW()+(0), COLUMN()+(-2), 1))/100, 2)</f>
        <v>355.900000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12219.340000</v>
      </c>
      <c r="J12" s="24"/>
      <c r="K12" s="24">
        <f ca="1">ROUND(INDIRECT(ADDRESS(ROW()+(0), COLUMN()+(-5), 1))*INDIRECT(ADDRESS(ROW()+(0), COLUMN()+(-2), 1))/100, 2)</f>
        <v>366.580000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12585.920000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