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<sst xmlns="http://schemas.openxmlformats.org/spreadsheetml/2006/main" count="48" uniqueCount="48">
  <si>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</si>
  <si>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ASE010</t>
  </si>
  <si>
    <t xml:space="preserve">m²</t>
  </si>
  <si>
    <t xml:space="preserve">Revêtement de sol continu en béton imprimé, pour extérieurs.</t>
  </si>
  <si>
    <r>
      <rPr>
        <sz val="8.25"/>
        <color rgb="FF000000"/>
        <rFont val="Arial"/>
        <family val="2"/>
      </rPr>
      <t xml:space="preserve">Revêtement de sol continu en béton imprimé, avec des joints, de 10 cm d'épaisseur, réalisé avec béton non armé confectionné sur le chantier BCN: CPJ-CEM II/A 32,5 - P - B 16 - 15/25 - E: 1 - NA - P 18-305, coulage avec des moyens manuels, extension et vibrage manuel via règle vibrante; coloriage et durcissement superficiel par saupoudrage avec du mortier décoratif de roulement pour revêtement de sol en béton, couleur blanche, rendement 4,5 kg/m²; finition imprimée en relief, application préalable de démoulant en poudre, couleur bordeaux; et couche de scellement finale avec résine imperméabilisante.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</si>
  <si>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</si>
  <si>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</si>
  <si>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</si>
  <si>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</si>
  <si>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</si>
  <si>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</si>
  <si>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</si>
  <si>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</si>
  <si>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</si>
  <si>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</si>
  <si>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</si>
  <si>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</si>
  <si>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</si>
  <si>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</si>
  <si>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</si>
  <si>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</si>
  <si>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</si>
  <si>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</si>
  <si>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mt09wnc011ba</t>
  </si>
  <si>
    <t xml:space="preserve">Mortier décoratif de roulement pour revêtement de sol en béton, couleur blanche, composé de ciment, granulats de silice, additifs organiques et pigments.</t>
  </si>
  <si>
    <t xml:space="preserve">kg</t>
  </si>
  <si>
    <t xml:space="preserve">mt09wnc020f</t>
  </si>
  <si>
    <t xml:space="preserve">Démoulant en poudre, couleur bordeaux, appliqué dans revêtements continus en béton imprimé, composé de charges, pigments et additifs organiques.</t>
  </si>
  <si>
    <t xml:space="preserve">kg</t>
  </si>
  <si>
    <t xml:space="preserve">mt09wnc030a</t>
  </si>
  <si>
    <t xml:space="preserve">Résine imperméabilisante, pour le séchage et le scellement de revêtements continus en béton imprimé, composée de résine synthétique en dispersion aqueuse et additifs spécifiques.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</si>
  <si>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</si>
  <si>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</si>
  <si>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</si>
  <si>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</si>
  <si>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mq08lch040</t>
  </si>
  <si>
    <t xml:space="preserve">Hydronettoyeur à pression.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</si>
  <si>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</si>
  <si>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</si>
  <si>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</si>
  <si>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</si>
  <si>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</si>
  <si>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</si>
  <si>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</si>
  <si>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</si>
  <si>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</si>
  <si>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232,72DA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</si>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</sst>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0.019</v>
      </c>
      <c r="E9" s="11" t="s">
        <v>13</v>
      </c>
      <c r="F9" s="13">
        <v>189.49</v>
      </c>
      <c r="G9" s="13">
        <f ca="1">ROUND(INDIRECT(ADDRESS(ROW()+(0), COLUMN()+(-3), 1))*INDIRECT(ADDRESS(ROW()+(0), COLUMN()+(-1), 1)), 2)</f>
        <v>3.6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2807.51</v>
      </c>
      <c r="G10" s="17">
        <f ca="1">ROUND(INDIRECT(ADDRESS(ROW()+(0), COLUMN()+(-3), 1))*INDIRECT(ADDRESS(ROW()+(0), COLUMN()+(-1), 1)), 2)</f>
        <v>126.34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2998.17</v>
      </c>
      <c r="G11" s="17">
        <f ca="1">ROUND(INDIRECT(ADDRESS(ROW()+(0), COLUMN()+(-3), 1))*INDIRECT(ADDRESS(ROW()+(0), COLUMN()+(-1), 1)), 2)</f>
        <v>254.84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36.488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502.44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4.5</v>
      </c>
      <c r="E13" s="16" t="s">
        <v>25</v>
      </c>
      <c r="F13" s="17">
        <v>57.41</v>
      </c>
      <c r="G13" s="17">
        <f ca="1">ROUND(INDIRECT(ADDRESS(ROW()+(0), COLUMN()+(-3), 1))*INDIRECT(ADDRESS(ROW()+(0), COLUMN()+(-1), 1)), 2)</f>
        <v>258.35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711.37</v>
      </c>
      <c r="G14" s="17">
        <f ca="1">ROUND(INDIRECT(ADDRESS(ROW()+(0), COLUMN()+(-3), 1))*INDIRECT(ADDRESS(ROW()+(0), COLUMN()+(-1), 1)), 2)</f>
        <v>142.27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0.25</v>
      </c>
      <c r="E15" s="16" t="s">
        <v>31</v>
      </c>
      <c r="F15" s="17">
        <v>1220.64</v>
      </c>
      <c r="G15" s="17">
        <f ca="1">ROUND(INDIRECT(ADDRESS(ROW()+(0), COLUMN()+(-3), 1))*INDIRECT(ADDRESS(ROW()+(0), COLUMN()+(-1), 1)), 2)</f>
        <v>305.16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0.016</v>
      </c>
      <c r="E16" s="16" t="s">
        <v>34</v>
      </c>
      <c r="F16" s="17">
        <v>504.86</v>
      </c>
      <c r="G16" s="17">
        <f ca="1">ROUND(INDIRECT(ADDRESS(ROW()+(0), COLUMN()+(-3), 1))*INDIRECT(ADDRESS(ROW()+(0), COLUMN()+(-1), 1)), 2)</f>
        <v>8.08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497.29</v>
      </c>
      <c r="G17" s="17">
        <f ca="1">ROUND(INDIRECT(ADDRESS(ROW()+(0), COLUMN()+(-3), 1))*INDIRECT(ADDRESS(ROW()+(0), COLUMN()+(-1), 1)), 2)</f>
        <v>74.59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0.295</v>
      </c>
      <c r="E18" s="16" t="s">
        <v>40</v>
      </c>
      <c r="F18" s="17">
        <v>698.09</v>
      </c>
      <c r="G18" s="17">
        <f ca="1">ROUND(INDIRECT(ADDRESS(ROW()+(0), COLUMN()+(-3), 1))*INDIRECT(ADDRESS(ROW()+(0), COLUMN()+(-1), 1)), 2)</f>
        <v>205.94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0.369</v>
      </c>
      <c r="E19" s="20" t="s">
        <v>43</v>
      </c>
      <c r="F19" s="21">
        <v>521.84</v>
      </c>
      <c r="G19" s="21">
        <f ca="1">ROUND(INDIRECT(ADDRESS(ROW()+(0), COLUMN()+(-3), 1))*INDIRECT(ADDRESS(ROW()+(0), COLUMN()+(-1), 1)), 2)</f>
        <v>192.56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2074.17</v>
      </c>
      <c r="G20" s="24">
        <f ca="1">ROUND(INDIRECT(ADDRESS(ROW()+(0), COLUMN()+(-3), 1))*INDIRECT(ADDRESS(ROW()+(0), COLUMN()+(-1), 1))/100, 2)</f>
        <v>41.48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2115.65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