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<sst xmlns="http://schemas.openxmlformats.org/spreadsheetml/2006/main" count="36" uniqueCount="36">
  <si>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</si>
  <si>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ASC010</t>
  </si>
  <si>
    <t xml:space="preserve">m³</t>
  </si>
  <si>
    <t xml:space="preserve">Stabilisation d'une plateforme par apport de matériau.</t>
  </si>
  <si>
    <r>
      <rPr>
        <sz val="8.25"/>
        <color rgb="FF000000"/>
        <rFont val="Arial"/>
        <family val="2"/>
      </rPr>
      <t xml:space="preserve">Stabilisation mécanique de la plateforme, avec un matériau de la classe D de 35 à 45 cm d'épaisseur, et compactage du matériau pour atteindre une densité sèche non inférieure à 100% de celle maximale obtenue dans l'essai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</si>
  <si>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</si>
  <si>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</si>
  <si>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</si>
  <si>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</si>
  <si>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</si>
  <si>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</si>
  <si>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mt01art050d</t>
  </si>
  <si>
    <t xml:space="preserve">Matériau d'apport pour réalisation de terre-pleins, classe D selon NF P11-300.</t>
  </si>
  <si>
    <t xml:space="preserve">m³</t>
  </si>
  <si>
    <t xml:space="preserve">mq01pan010a</t>
  </si>
  <si>
    <t xml:space="preserve">Chargeuse sur pneus de 120 kW/1,9 m³.</t>
  </si>
  <si>
    <t xml:space="preserve">h</t>
  </si>
  <si>
    <t xml:space="preserve">mq04cab010b</t>
  </si>
  <si>
    <t xml:space="preserve">Camion à benne basculante de 10 t de charge, de 147 kW.</t>
  </si>
  <si>
    <t xml:space="preserve">h</t>
  </si>
  <si>
    <t xml:space="preserve">mq01mot010a</t>
  </si>
  <si>
    <t xml:space="preserve">Motoniveleuse de 141 kW.</t>
  </si>
  <si>
    <t xml:space="preserve">h</t>
  </si>
  <si>
    <t xml:space="preserve">mq02rov010i</t>
  </si>
  <si>
    <t xml:space="preserve">Compacteur monocylindrique vibrant autopropulsé, de 129 kW, de 16,2 t, largeur de travail 213,4 cm.</t>
  </si>
  <si>
    <t xml:space="preserve">h</t>
  </si>
  <si>
    <t xml:space="preserve">mq02cia020j</t>
  </si>
  <si>
    <t xml:space="preserve">Camion citerne de 8 m³ de capacité.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</si>
  <si>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</si>
  <si>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</si>
  <si>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</si>
  <si>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</si>
  <si>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</si>
  <si>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</si>
  <si>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36,87DA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</si>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</sst>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1147.7</v>
      </c>
      <c r="H9" s="13">
        <f ca="1">ROUND(INDIRECT(ADDRESS(ROW()+(0), COLUMN()+(-3), 1))*INDIRECT(ADDRESS(ROW()+(0), COLUMN()+(-1), 1)), 2)</f>
        <v>1147.7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0.026</v>
      </c>
      <c r="F10" s="16" t="s">
        <v>16</v>
      </c>
      <c r="G10" s="17">
        <v>3386.25</v>
      </c>
      <c r="H10" s="17">
        <f ca="1">ROUND(INDIRECT(ADDRESS(ROW()+(0), COLUMN()+(-3), 1))*INDIRECT(ADDRESS(ROW()+(0), COLUMN()+(-1), 1)), 2)</f>
        <v>88.04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0.038</v>
      </c>
      <c r="F11" s="16" t="s">
        <v>19</v>
      </c>
      <c r="G11" s="17">
        <v>2774.32</v>
      </c>
      <c r="H11" s="17">
        <f ca="1">ROUND(INDIRECT(ADDRESS(ROW()+(0), COLUMN()+(-3), 1))*INDIRECT(ADDRESS(ROW()+(0), COLUMN()+(-1), 1)), 2)</f>
        <v>105.42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0.02</v>
      </c>
      <c r="F12" s="16" t="s">
        <v>22</v>
      </c>
      <c r="G12" s="17">
        <v>5705.19</v>
      </c>
      <c r="H12" s="17">
        <f ca="1">ROUND(INDIRECT(ADDRESS(ROW()+(0), COLUMN()+(-3), 1))*INDIRECT(ADDRESS(ROW()+(0), COLUMN()+(-1), 1)), 2)</f>
        <v>114.1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0.051</v>
      </c>
      <c r="F13" s="16" t="s">
        <v>25</v>
      </c>
      <c r="G13" s="17">
        <v>5243.93</v>
      </c>
      <c r="H13" s="17">
        <f ca="1">ROUND(INDIRECT(ADDRESS(ROW()+(0), COLUMN()+(-3), 1))*INDIRECT(ADDRESS(ROW()+(0), COLUMN()+(-1), 1)), 2)</f>
        <v>267.44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0.017</v>
      </c>
      <c r="F14" s="16" t="s">
        <v>28</v>
      </c>
      <c r="G14" s="17">
        <v>3373.66</v>
      </c>
      <c r="H14" s="17">
        <f ca="1">ROUND(INDIRECT(ADDRESS(ROW()+(0), COLUMN()+(-3), 1))*INDIRECT(ADDRESS(ROW()+(0), COLUMN()+(-1), 1)), 2)</f>
        <v>57.35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0.08</v>
      </c>
      <c r="F15" s="20" t="s">
        <v>31</v>
      </c>
      <c r="G15" s="21">
        <v>342.97</v>
      </c>
      <c r="H15" s="21">
        <f ca="1">ROUND(INDIRECT(ADDRESS(ROW()+(0), COLUMN()+(-3), 1))*INDIRECT(ADDRESS(ROW()+(0), COLUMN()+(-1), 1)), 2)</f>
        <v>27.44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1807.49</v>
      </c>
      <c r="H16" s="24">
        <f ca="1">ROUND(INDIRECT(ADDRESS(ROW()+(0), COLUMN()+(-3), 1))*INDIRECT(ADDRESS(ROW()+(0), COLUMN()+(-1), 1))/100, 2)</f>
        <v>36.15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1843.64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