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<sst xmlns="http://schemas.openxmlformats.org/spreadsheetml/2006/main" count="29" uniqueCount="29">
  <si>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</si>
  <si>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APA010</t>
  </si>
  <si>
    <t xml:space="preserve">U</t>
  </si>
  <si>
    <t xml:space="preserve">Escalier d'accès, avec main-courante.</t>
  </si>
  <si>
    <r>
      <rPr>
        <b/>
        <sz val="7.80"/>
        <color rgb="FF000000"/>
        <rFont val="Arial"/>
        <family val="2"/>
      </rPr>
      <t xml:space="preserve">Escalier d'accès pour piscine, de tube de 43 mm de diamètre, avec deux marches spéciales, une marche de sécurité et main courante asymétrique, en acier inoxydable AISI 316, finition polie brillante</t>
    </r>
    <r>
      <rPr>
        <sz val="7.80"/>
        <color rgb="FF000000"/>
        <rFont val="Arial"/>
        <family val="2"/>
      </rPr>
      <t xml:space="preserve">, fixée </t>
    </r>
    <r>
      <rPr>
        <b/>
        <sz val="7.80"/>
        <color rgb="FF000000"/>
        <rFont val="Arial"/>
        <family val="2"/>
      </rPr>
      <t xml:space="preserve">avec ancrages dotés d'un mécanisme pour connexion équipotentielle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</si>
  <si>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</si>
  <si>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</si>
  <si>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</si>
  <si>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</si>
  <si>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</si>
  <si>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</si>
  <si>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mt47pep010l</t>
  </si>
  <si>
    <t xml:space="preserve">Escalier d'accès pour piscine, de tube de 43 mm de diamètre, avec deux marches spéciales, une marche de sécurité et main courante asymétrique, en acier inoxydable AISI 316, finition polie brillante, avec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</si>
  <si>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</si>
  <si>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</si>
  <si>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</si>
  <si>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</si>
  <si>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</si>
  <si>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</si>
  <si>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</si>
  <si>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</si>
  <si>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</si>
  <si>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</si>
  <si>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</si>
  <si>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</si>
  <si>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</si>
  <si>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</si>
  <si>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11.563,06DA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</si>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</sst>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39" customWidth="1"/>
    <col min="2" max="2" width="10.93" customWidth="1"/>
    <col min="3" max="3" width="20.25" customWidth="1"/>
    <col min="4" max="4" width="30.89"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50.40" thickBot="1" customHeight="1">
      <c r="A8" s="10" t="s">
        <v>11</v>
      </c>
      <c r="B8" s="10" t="s">
        <v>12</v>
      </c>
      <c r="C8" s="10"/>
      <c r="D8" s="10"/>
      <c r="E8" s="10"/>
      <c r="F8" s="12">
        <v>1.000000</v>
      </c>
      <c r="G8" s="14" t="s">
        <v>13</v>
      </c>
      <c r="H8" s="14"/>
      <c r="I8" s="16">
        <v>62510.970000</v>
      </c>
      <c r="J8" s="16"/>
      <c r="K8" s="16">
        <f ca="1">ROUND(INDIRECT(ADDRESS(ROW()+(0), COLUMN()+(-5), 1))*INDIRECT(ADDRESS(ROW()+(0), COLUMN()+(-2), 1)), 2)</f>
        <v>62510.970000</v>
      </c>
    </row>
    <row r="9" spans="1:11" ht="12.00" thickBot="1" customHeight="1">
      <c r="A9" s="17" t="s">
        <v>14</v>
      </c>
      <c r="B9" s="17" t="s">
        <v>15</v>
      </c>
      <c r="C9" s="17"/>
      <c r="D9" s="17"/>
      <c r="E9" s="17"/>
      <c r="F9" s="18">
        <v>2.000000</v>
      </c>
      <c r="G9" s="19" t="s">
        <v>16</v>
      </c>
      <c r="H9" s="19"/>
      <c r="I9" s="20">
        <v>397.760000</v>
      </c>
      <c r="J9" s="20"/>
      <c r="K9" s="20">
        <f ca="1">ROUND(INDIRECT(ADDRESS(ROW()+(0), COLUMN()+(-5), 1))*INDIRECT(ADDRESS(ROW()+(0), COLUMN()+(-2), 1)), 2)</f>
        <v>795.520000</v>
      </c>
    </row>
    <row r="10" spans="1:11" ht="12.00" thickBot="1" customHeight="1">
      <c r="A10" s="17" t="s">
        <v>17</v>
      </c>
      <c r="B10" s="17" t="s">
        <v>18</v>
      </c>
      <c r="C10" s="17"/>
      <c r="D10" s="17"/>
      <c r="E10" s="17"/>
      <c r="F10" s="18">
        <v>2.260000</v>
      </c>
      <c r="G10" s="19" t="s">
        <v>19</v>
      </c>
      <c r="H10" s="19"/>
      <c r="I10" s="20">
        <v>365.830000</v>
      </c>
      <c r="J10" s="20"/>
      <c r="K10" s="20">
        <f ca="1">ROUND(INDIRECT(ADDRESS(ROW()+(0), COLUMN()+(-5), 1))*INDIRECT(ADDRESS(ROW()+(0), COLUMN()+(-2), 1)), 2)</f>
        <v>826.780000</v>
      </c>
    </row>
    <row r="11" spans="1:11" ht="12.00" thickBot="1" customHeight="1">
      <c r="A11" s="17" t="s">
        <v>20</v>
      </c>
      <c r="B11" s="21" t="s">
        <v>21</v>
      </c>
      <c r="C11" s="21"/>
      <c r="D11" s="21"/>
      <c r="E11" s="21"/>
      <c r="F11" s="22">
        <v>2.260000</v>
      </c>
      <c r="G11" s="23" t="s">
        <v>22</v>
      </c>
      <c r="H11" s="23"/>
      <c r="I11" s="24">
        <v>269.370000</v>
      </c>
      <c r="J11" s="24"/>
      <c r="K11" s="24">
        <f ca="1">ROUND(INDIRECT(ADDRESS(ROW()+(0), COLUMN()+(-5), 1))*INDIRECT(ADDRESS(ROW()+(0), COLUMN()+(-2), 1)), 2)</f>
        <v>608.780000</v>
      </c>
    </row>
    <row r="12" spans="1:11" ht="12.00" thickBot="1" customHeight="1">
      <c r="A12" s="17"/>
      <c r="B12" s="10" t="s">
        <v>23</v>
      </c>
      <c r="C12" s="10"/>
      <c r="D12" s="10"/>
      <c r="E12" s="10"/>
      <c r="F12" s="12">
        <v>2.000000</v>
      </c>
      <c r="G12" s="14" t="s">
        <v>24</v>
      </c>
      <c r="H12" s="14"/>
      <c r="I12" s="16">
        <f ca="1">ROUND(SUM(INDIRECT(ADDRESS(ROW()+(-1), COLUMN()+(2), 1)),INDIRECT(ADDRESS(ROW()+(-2), COLUMN()+(2), 1)),INDIRECT(ADDRESS(ROW()+(-3), COLUMN()+(2), 1)),INDIRECT(ADDRESS(ROW()+(-4), COLUMN()+(2), 1))), 2)</f>
        <v>64742.050000</v>
      </c>
      <c r="J12" s="16"/>
      <c r="K12" s="16">
        <f ca="1">ROUND(INDIRECT(ADDRESS(ROW()+(0), COLUMN()+(-5), 1))*INDIRECT(ADDRESS(ROW()+(0), COLUMN()+(-2), 1))/100, 2)</f>
        <v>1294.840000</v>
      </c>
    </row>
    <row r="13" spans="1:11" ht="12.0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66036.890000</v>
      </c>
      <c r="J13" s="24"/>
      <c r="K13" s="24">
        <f ca="1">ROUND(INDIRECT(ADDRESS(ROW()+(0), COLUMN()+(-5), 1))*INDIRECT(ADDRESS(ROW()+(0), COLUMN()+(-2), 1))/100, 2)</f>
        <v>1981.110000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68018.000000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